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0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<sst xmlns="http://schemas.openxmlformats.org/spreadsheetml/2006/main" count="140" uniqueCount="54">
  <si>
    <t>2025级人培学分信息</t>
  </si>
  <si>
    <t>学院</t>
  </si>
  <si>
    <t>专业</t>
  </si>
  <si>
    <t>层次</t>
  </si>
  <si>
    <t>总学分</t>
  </si>
  <si>
    <t>实践课学分</t>
  </si>
  <si>
    <t>选修课学分</t>
  </si>
  <si>
    <r>
      <rPr>
        <b/>
        <sz val="16"/>
        <color theme="1"/>
        <rFont val="方正仿宋_GBK"/>
        <charset val="134"/>
      </rPr>
      <t>实践课学分占总学分（</t>
    </r>
    <r>
      <rPr>
        <b/>
        <sz val="16"/>
        <color theme="1"/>
        <rFont val="Times New Roman"/>
        <charset val="134"/>
      </rPr>
      <t>%</t>
    </r>
    <r>
      <rPr>
        <b/>
        <sz val="16"/>
        <color theme="1"/>
        <rFont val="方正仿宋_GBK"/>
        <charset val="134"/>
      </rPr>
      <t>）</t>
    </r>
  </si>
  <si>
    <r>
      <rPr>
        <b/>
        <sz val="16"/>
        <color theme="1"/>
        <rFont val="方正仿宋_GBK"/>
        <charset val="134"/>
      </rPr>
      <t>选修课学分占总学分（</t>
    </r>
    <r>
      <rPr>
        <b/>
        <sz val="16"/>
        <color theme="1"/>
        <rFont val="Times New Roman"/>
        <charset val="134"/>
      </rPr>
      <t>%</t>
    </r>
    <r>
      <rPr>
        <b/>
        <sz val="16"/>
        <color theme="1"/>
        <rFont val="方正仿宋_GBK"/>
        <charset val="134"/>
      </rPr>
      <t>）</t>
    </r>
  </si>
  <si>
    <t>总学时</t>
  </si>
  <si>
    <t>实践部分学时</t>
  </si>
  <si>
    <t>选修课学时</t>
  </si>
  <si>
    <r>
      <rPr>
        <b/>
        <sz val="16"/>
        <color theme="1"/>
        <rFont val="方正仿宋_GBK"/>
        <charset val="134"/>
      </rPr>
      <t>实践学时占总学时（</t>
    </r>
    <r>
      <rPr>
        <b/>
        <sz val="16"/>
        <color theme="1"/>
        <rFont val="Times New Roman"/>
        <charset val="134"/>
      </rPr>
      <t>%</t>
    </r>
    <r>
      <rPr>
        <b/>
        <sz val="16"/>
        <color theme="1"/>
        <rFont val="方正仿宋_GBK"/>
        <charset val="134"/>
      </rPr>
      <t>）</t>
    </r>
  </si>
  <si>
    <r>
      <rPr>
        <b/>
        <sz val="16"/>
        <color theme="1"/>
        <rFont val="方正仿宋_GBK"/>
        <charset val="134"/>
      </rPr>
      <t>选修学时占总学时（</t>
    </r>
    <r>
      <rPr>
        <b/>
        <sz val="16"/>
        <color theme="1"/>
        <rFont val="Times New Roman"/>
        <charset val="134"/>
      </rPr>
      <t>%</t>
    </r>
    <r>
      <rPr>
        <b/>
        <sz val="16"/>
        <color theme="1"/>
        <rFont val="方正仿宋_GBK"/>
        <charset val="134"/>
      </rPr>
      <t>）</t>
    </r>
  </si>
  <si>
    <t>机械工程学院</t>
  </si>
  <si>
    <t>机械设计与制造</t>
  </si>
  <si>
    <t>3+2</t>
  </si>
  <si>
    <t>材料成型及控制工程</t>
  </si>
  <si>
    <t>本科</t>
  </si>
  <si>
    <t>机械电子工程技术</t>
  </si>
  <si>
    <t>机械设计制造及自动化</t>
  </si>
  <si>
    <t>智能制造工程技术</t>
  </si>
  <si>
    <t>专本贯通</t>
  </si>
  <si>
    <t>专升本</t>
  </si>
  <si>
    <t>车辆与交通学院</t>
  </si>
  <si>
    <t>汽车制造与试验技术</t>
  </si>
  <si>
    <t>专科</t>
  </si>
  <si>
    <t>新能源汽车技术</t>
  </si>
  <si>
    <t>汽车工程技术</t>
  </si>
  <si>
    <t>汽车服务工程技术</t>
  </si>
  <si>
    <t>电气与电子工程学院</t>
  </si>
  <si>
    <t>机电一体化技术</t>
  </si>
  <si>
    <t>无人机应用技术</t>
  </si>
  <si>
    <t>电气自动化技术</t>
  </si>
  <si>
    <t>电气工程及自动化</t>
  </si>
  <si>
    <t>现代通信工程</t>
  </si>
  <si>
    <t>信息工程学院</t>
  </si>
  <si>
    <t>计算机应用技术</t>
  </si>
  <si>
    <t>大数据工程技术</t>
  </si>
  <si>
    <t>数字媒体技术</t>
  </si>
  <si>
    <t>物联网工程技术</t>
  </si>
  <si>
    <t>网络工程技术</t>
  </si>
  <si>
    <t>人工智能工程技术</t>
  </si>
  <si>
    <t>经济与管理学院</t>
  </si>
  <si>
    <t>工程造价</t>
  </si>
  <si>
    <t>大数据与财务管理</t>
  </si>
  <si>
    <t>现代物流管理</t>
  </si>
  <si>
    <t>人文与艺术学院</t>
  </si>
  <si>
    <t>舞蹈表演</t>
  </si>
  <si>
    <t>社区康复</t>
  </si>
  <si>
    <t>舞蹈表演与编导</t>
  </si>
  <si>
    <t>学前教育</t>
  </si>
  <si>
    <t>工业设计</t>
  </si>
  <si>
    <t>环境艺术设计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</si>
</sst>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7">
    <font>
      <sz val="11"/>
      <color theme="1"/>
      <name val="宋体"/>
      <charset val="134"/>
      <scheme val="minor"/>
    </font>
    <font>
      <sz val="26"/>
      <color theme="1"/>
      <name val="方正公文小标宋"/>
      <charset val="134"/>
    </font>
    <font>
      <sz val="20"/>
      <color theme="1"/>
      <name val="方正公文小标宋"/>
      <charset val="134"/>
    </font>
    <font>
      <b/>
      <sz val="16"/>
      <color theme="1"/>
      <name val="方正仿宋_GBK"/>
      <charset val="134"/>
    </font>
    <font>
      <sz val="16"/>
      <color theme="1"/>
      <name val="方正仿宋_GBK"/>
      <charset val="134"/>
    </font>
    <font>
      <sz val="14"/>
      <color theme="1"/>
      <name val="方正仿宋_GBK"/>
      <charset val="134"/>
    </font>
    <font>
      <sz val="14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6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tabSelected="1" workbookViewId="0">
      <selection activeCell="O5" sqref="O5"/>
    </sheetView>
  </sheetViews>
  <sheetFormatPr defaultColWidth="9" defaultRowHeight="13.5"/>
  <cols>
    <col min="1" max="1" width="23" customWidth="1"/>
    <col min="2" max="2" width="29.75" customWidth="1"/>
    <col min="3" max="3" width="12.375" customWidth="1"/>
    <col min="4" max="4" width="12" customWidth="1"/>
    <col min="5" max="5" width="10.5" customWidth="1"/>
    <col min="6" max="6" width="11.75" customWidth="1"/>
    <col min="7" max="7" width="18.625" style="2" customWidth="1"/>
    <col min="8" max="8" width="18" style="2" customWidth="1"/>
    <col min="9" max="9" width="11.125" customWidth="1"/>
    <col min="10" max="10" width="13.125" customWidth="1"/>
    <col min="11" max="11" width="10.75" customWidth="1"/>
    <col min="12" max="12" width="17.625" style="2" customWidth="1"/>
    <col min="13" max="13" width="17.375" style="2" customWidth="1"/>
  </cols>
  <sheetData>
    <row r="1" ht="45" customHeight="1" spans="1:1024 1025:16384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ht="45" customHeight="1" spans="1:1024 1025:1638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7" t="s">
        <v>8</v>
      </c>
      <c r="I2" s="6" t="s">
        <v>9</v>
      </c>
      <c r="J2" s="6" t="s">
        <v>10</v>
      </c>
      <c r="K2" s="6" t="s">
        <v>11</v>
      </c>
      <c r="L2" s="7" t="s">
        <v>12</v>
      </c>
      <c r="M2" s="7" t="s">
        <v>13</v>
      </c>
      <c r="N2" s="8"/>
    </row>
    <row r="3" s="1" customFormat="1" ht="30" customHeight="1" spans="1:1024 1025:16384">
      <c r="A3" s="9" t="s">
        <v>14</v>
      </c>
      <c r="B3" s="9" t="s">
        <v>15</v>
      </c>
      <c r="C3" s="10" t="s">
        <v>16</v>
      </c>
      <c r="D3" s="10">
        <v>91.5</v>
      </c>
      <c r="E3" s="10">
        <v>32</v>
      </c>
      <c r="F3" s="10">
        <v>6</v>
      </c>
      <c r="G3" s="11">
        <f>E3/D3*100</f>
        <v>34.9726775956284</v>
      </c>
      <c r="H3" s="11">
        <f>F3/D3*100</f>
        <v>6.55737704918033</v>
      </c>
      <c r="I3" s="10">
        <v>1516</v>
      </c>
      <c r="J3" s="10">
        <v>966</v>
      </c>
      <c r="K3" s="10">
        <v>96</v>
      </c>
      <c r="L3" s="11">
        <v>63.7</v>
      </c>
      <c r="M3" s="11">
        <f>K3/I3*100</f>
        <v>6.33245382585752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1" customFormat="1" ht="30" customHeight="1" spans="1:1024 1025:16384">
      <c r="A4" s="9" t="s">
        <v>14</v>
      </c>
      <c r="B4" s="9" t="s">
        <v>17</v>
      </c>
      <c r="C4" s="9" t="s">
        <v>18</v>
      </c>
      <c r="D4" s="10">
        <v>182</v>
      </c>
      <c r="E4" s="10">
        <v>44</v>
      </c>
      <c r="F4" s="10">
        <v>12</v>
      </c>
      <c r="G4" s="11">
        <f t="shared" ref="G4:G16" si="0">E4/D4*100</f>
        <v>24.1758241758242</v>
      </c>
      <c r="H4" s="11">
        <f t="shared" ref="H4:H16" si="1">F4/D4*100</f>
        <v>6.59340659340659</v>
      </c>
      <c r="I4" s="10">
        <v>3252</v>
      </c>
      <c r="J4" s="10">
        <v>1956</v>
      </c>
      <c r="K4" s="10">
        <v>192</v>
      </c>
      <c r="L4" s="11">
        <v>60.1</v>
      </c>
      <c r="M4" s="11">
        <f t="shared" ref="M4:M44" si="2">K4/I4*100</f>
        <v>5.90405904059041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1" customFormat="1" ht="30" customHeight="1" spans="1:1024 1025:16384">
      <c r="A5" s="9" t="s">
        <v>14</v>
      </c>
      <c r="B5" s="9" t="s">
        <v>19</v>
      </c>
      <c r="C5" s="9" t="s">
        <v>18</v>
      </c>
      <c r="D5" s="10">
        <v>189</v>
      </c>
      <c r="E5" s="10">
        <v>42</v>
      </c>
      <c r="F5" s="10">
        <v>12</v>
      </c>
      <c r="G5" s="11">
        <f t="shared" si="0"/>
        <v>22.2222222222222</v>
      </c>
      <c r="H5" s="11">
        <f t="shared" si="1"/>
        <v>6.34920634920635</v>
      </c>
      <c r="I5" s="10">
        <v>3364</v>
      </c>
      <c r="J5" s="10">
        <v>2084</v>
      </c>
      <c r="K5" s="10">
        <v>192</v>
      </c>
      <c r="L5" s="11">
        <v>62</v>
      </c>
      <c r="M5" s="11">
        <f t="shared" si="2"/>
        <v>5.70749108204518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1" customFormat="1" ht="30" customHeight="1" spans="1:1024 1025:16384">
      <c r="A6" s="9" t="s">
        <v>14</v>
      </c>
      <c r="B6" s="9" t="s">
        <v>20</v>
      </c>
      <c r="C6" s="9" t="s">
        <v>18</v>
      </c>
      <c r="D6" s="10">
        <v>188</v>
      </c>
      <c r="E6" s="10">
        <v>44</v>
      </c>
      <c r="F6" s="10">
        <v>12</v>
      </c>
      <c r="G6" s="11">
        <f t="shared" si="0"/>
        <v>23.4042553191489</v>
      </c>
      <c r="H6" s="11">
        <f t="shared" si="1"/>
        <v>6.38297872340426</v>
      </c>
      <c r="I6" s="10">
        <v>3364</v>
      </c>
      <c r="J6" s="10">
        <v>2104</v>
      </c>
      <c r="K6" s="10">
        <v>192</v>
      </c>
      <c r="L6" s="11">
        <v>62.5</v>
      </c>
      <c r="M6" s="11">
        <f t="shared" si="2"/>
        <v>5.70749108204518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1" customFormat="1" ht="30" customHeight="1" spans="1:1024 1025:16384">
      <c r="A7" s="9" t="s">
        <v>14</v>
      </c>
      <c r="B7" s="9" t="s">
        <v>21</v>
      </c>
      <c r="C7" s="9" t="s">
        <v>18</v>
      </c>
      <c r="D7" s="10">
        <v>192</v>
      </c>
      <c r="E7" s="10">
        <v>42</v>
      </c>
      <c r="F7" s="10">
        <v>12</v>
      </c>
      <c r="G7" s="11">
        <f t="shared" si="0"/>
        <v>21.875</v>
      </c>
      <c r="H7" s="11">
        <f t="shared" si="1"/>
        <v>6.25</v>
      </c>
      <c r="I7" s="10">
        <v>3412</v>
      </c>
      <c r="J7" s="10">
        <v>2188</v>
      </c>
      <c r="K7" s="10">
        <v>192</v>
      </c>
      <c r="L7" s="11">
        <v>64.1</v>
      </c>
      <c r="M7" s="11">
        <f t="shared" si="2"/>
        <v>5.62719812426729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1" customFormat="1" ht="30" customHeight="1" spans="1:1024 1025:16384">
      <c r="A8" s="9" t="s">
        <v>14</v>
      </c>
      <c r="B8" s="9" t="s">
        <v>19</v>
      </c>
      <c r="C8" s="9" t="s">
        <v>22</v>
      </c>
      <c r="D8" s="10">
        <v>85</v>
      </c>
      <c r="E8" s="10">
        <v>20</v>
      </c>
      <c r="F8" s="10">
        <v>6</v>
      </c>
      <c r="G8" s="11">
        <f t="shared" si="0"/>
        <v>23.5294117647059</v>
      </c>
      <c r="H8" s="11">
        <f t="shared" si="1"/>
        <v>7.05882352941176</v>
      </c>
      <c r="I8" s="10">
        <v>1552</v>
      </c>
      <c r="J8" s="10">
        <v>1176</v>
      </c>
      <c r="K8" s="10">
        <v>96</v>
      </c>
      <c r="L8" s="11">
        <v>75.8</v>
      </c>
      <c r="M8" s="11">
        <f t="shared" si="2"/>
        <v>6.18556701030928</v>
      </c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1" customFormat="1" ht="30" customHeight="1" spans="1:1024 1025:16384">
      <c r="A9" s="9" t="s">
        <v>14</v>
      </c>
      <c r="B9" s="9" t="s">
        <v>20</v>
      </c>
      <c r="C9" s="9" t="s">
        <v>23</v>
      </c>
      <c r="D9" s="10">
        <v>83</v>
      </c>
      <c r="E9" s="10">
        <v>23</v>
      </c>
      <c r="F9" s="10">
        <v>6</v>
      </c>
      <c r="G9" s="11">
        <f t="shared" si="0"/>
        <v>27.710843373494</v>
      </c>
      <c r="H9" s="11">
        <f t="shared" si="1"/>
        <v>7.2289156626506</v>
      </c>
      <c r="I9" s="10">
        <v>1424</v>
      </c>
      <c r="J9" s="10">
        <v>924</v>
      </c>
      <c r="K9" s="10">
        <v>96</v>
      </c>
      <c r="L9" s="11">
        <v>64.9</v>
      </c>
      <c r="M9" s="11">
        <f t="shared" si="2"/>
        <v>6.74157303370786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1" customFormat="1" ht="30" customHeight="1" spans="1:1024 1025:16384">
      <c r="A10" s="9" t="s">
        <v>14</v>
      </c>
      <c r="B10" s="9" t="s">
        <v>21</v>
      </c>
      <c r="C10" s="9" t="s">
        <v>23</v>
      </c>
      <c r="D10" s="10">
        <v>81</v>
      </c>
      <c r="E10" s="10">
        <v>20</v>
      </c>
      <c r="F10" s="10">
        <v>6</v>
      </c>
      <c r="G10" s="11">
        <f t="shared" si="0"/>
        <v>24.6913580246914</v>
      </c>
      <c r="H10" s="11">
        <f t="shared" si="1"/>
        <v>7.40740740740741</v>
      </c>
      <c r="I10" s="10">
        <v>1368</v>
      </c>
      <c r="J10" s="10">
        <v>1084</v>
      </c>
      <c r="K10" s="10">
        <v>96</v>
      </c>
      <c r="L10" s="11">
        <v>79.2</v>
      </c>
      <c r="M10" s="11">
        <f t="shared" si="2"/>
        <v>7.01754385964912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1" customFormat="1" ht="30" customHeight="1" spans="1:1024 1025:16384">
      <c r="A11" s="9" t="s">
        <v>24</v>
      </c>
      <c r="B11" s="9" t="s">
        <v>25</v>
      </c>
      <c r="C11" s="9" t="s">
        <v>26</v>
      </c>
      <c r="D11" s="10">
        <v>149</v>
      </c>
      <c r="E11" s="10">
        <v>34</v>
      </c>
      <c r="F11" s="10">
        <v>10</v>
      </c>
      <c r="G11" s="11">
        <f t="shared" si="0"/>
        <v>22.8187919463087</v>
      </c>
      <c r="H11" s="11">
        <f t="shared" si="1"/>
        <v>6.71140939597315</v>
      </c>
      <c r="I11" s="10">
        <v>2604</v>
      </c>
      <c r="J11" s="10">
        <v>1464</v>
      </c>
      <c r="K11" s="10">
        <v>160</v>
      </c>
      <c r="L11" s="11">
        <v>56.2</v>
      </c>
      <c r="M11" s="11">
        <f t="shared" si="2"/>
        <v>6.14439324116743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1" customFormat="1" ht="30" customHeight="1" spans="1:1024 1025:16384">
      <c r="A12" s="9" t="s">
        <v>24</v>
      </c>
      <c r="B12" s="9" t="s">
        <v>27</v>
      </c>
      <c r="C12" s="9" t="s">
        <v>26</v>
      </c>
      <c r="D12" s="10">
        <v>151.5</v>
      </c>
      <c r="E12" s="10">
        <v>33</v>
      </c>
      <c r="F12" s="10">
        <v>10</v>
      </c>
      <c r="G12" s="11">
        <f t="shared" si="0"/>
        <v>21.7821782178218</v>
      </c>
      <c r="H12" s="11">
        <f t="shared" si="1"/>
        <v>6.6006600660066</v>
      </c>
      <c r="I12" s="10">
        <v>2636</v>
      </c>
      <c r="J12" s="10">
        <v>1464</v>
      </c>
      <c r="K12" s="10">
        <v>160</v>
      </c>
      <c r="L12" s="11">
        <v>55.5</v>
      </c>
      <c r="M12" s="11">
        <f t="shared" si="2"/>
        <v>6.06980273141123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1" customFormat="1" ht="30" customHeight="1" spans="1:1024 1025:16384">
      <c r="A13" s="9" t="s">
        <v>24</v>
      </c>
      <c r="B13" s="9" t="s">
        <v>25</v>
      </c>
      <c r="C13" s="10" t="s">
        <v>16</v>
      </c>
      <c r="D13" s="10">
        <v>89.5</v>
      </c>
      <c r="E13" s="10">
        <v>28</v>
      </c>
      <c r="F13" s="10">
        <v>6</v>
      </c>
      <c r="G13" s="11">
        <f t="shared" si="0"/>
        <v>31.2849162011173</v>
      </c>
      <c r="H13" s="11">
        <f t="shared" si="1"/>
        <v>6.70391061452514</v>
      </c>
      <c r="I13" s="10">
        <v>1496</v>
      </c>
      <c r="J13" s="10">
        <v>890</v>
      </c>
      <c r="K13" s="10">
        <v>96</v>
      </c>
      <c r="L13" s="11">
        <v>59.5</v>
      </c>
      <c r="M13" s="11">
        <f t="shared" si="2"/>
        <v>6.41711229946524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1" customFormat="1" ht="30" customHeight="1" spans="1:1024 1025:16384">
      <c r="A14" s="9" t="s">
        <v>24</v>
      </c>
      <c r="B14" s="9" t="s">
        <v>28</v>
      </c>
      <c r="C14" s="9" t="s">
        <v>18</v>
      </c>
      <c r="D14" s="10">
        <v>196</v>
      </c>
      <c r="E14" s="10">
        <v>39</v>
      </c>
      <c r="F14" s="10">
        <v>12</v>
      </c>
      <c r="G14" s="11">
        <f t="shared" si="0"/>
        <v>19.8979591836735</v>
      </c>
      <c r="H14" s="11">
        <f t="shared" si="1"/>
        <v>6.12244897959184</v>
      </c>
      <c r="I14" s="10">
        <v>3448</v>
      </c>
      <c r="J14" s="10">
        <v>2172</v>
      </c>
      <c r="K14" s="10">
        <v>192</v>
      </c>
      <c r="L14" s="11">
        <v>63</v>
      </c>
      <c r="M14" s="11">
        <f t="shared" si="2"/>
        <v>5.56844547563805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1" customFormat="1" ht="30" customHeight="1" spans="1:1024 1025:16384">
      <c r="A15" s="9" t="s">
        <v>24</v>
      </c>
      <c r="B15" s="9" t="s">
        <v>29</v>
      </c>
      <c r="C15" s="9" t="s">
        <v>18</v>
      </c>
      <c r="D15" s="10">
        <v>191</v>
      </c>
      <c r="E15" s="10">
        <v>42</v>
      </c>
      <c r="F15" s="10">
        <v>12</v>
      </c>
      <c r="G15" s="11">
        <f t="shared" si="0"/>
        <v>21.9895287958115</v>
      </c>
      <c r="H15" s="11">
        <f t="shared" si="1"/>
        <v>6.282722513089</v>
      </c>
      <c r="I15" s="10">
        <v>3992</v>
      </c>
      <c r="J15" s="10">
        <v>2116</v>
      </c>
      <c r="K15" s="10">
        <v>192</v>
      </c>
      <c r="L15" s="11">
        <v>62.38</v>
      </c>
      <c r="M15" s="11">
        <f t="shared" si="2"/>
        <v>4.80961923847695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1" customFormat="1" ht="30" customHeight="1" spans="1:1024 1025:16384">
      <c r="A16" s="9" t="s">
        <v>24</v>
      </c>
      <c r="B16" s="9" t="s">
        <v>28</v>
      </c>
      <c r="C16" s="9" t="s">
        <v>23</v>
      </c>
      <c r="D16" s="10">
        <v>92</v>
      </c>
      <c r="E16" s="10">
        <v>21</v>
      </c>
      <c r="F16" s="10">
        <v>6</v>
      </c>
      <c r="G16" s="11">
        <f t="shared" si="0"/>
        <v>22.8260869565217</v>
      </c>
      <c r="H16" s="11">
        <f t="shared" si="1"/>
        <v>6.52173913043478</v>
      </c>
      <c r="I16" s="10">
        <v>1548</v>
      </c>
      <c r="J16" s="10">
        <v>1118</v>
      </c>
      <c r="K16" s="10">
        <v>96</v>
      </c>
      <c r="L16" s="11">
        <f>J16/I16*100</f>
        <v>72.2222222222222</v>
      </c>
      <c r="M16" s="11">
        <f t="shared" si="2"/>
        <v>6.2015503875969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1" customFormat="1" ht="30" customHeight="1" spans="1:1024 1025:16384">
      <c r="A17" s="9" t="s">
        <v>30</v>
      </c>
      <c r="B17" s="9" t="s">
        <v>31</v>
      </c>
      <c r="C17" s="9" t="s">
        <v>26</v>
      </c>
      <c r="D17" s="10">
        <v>154</v>
      </c>
      <c r="E17" s="10">
        <v>25</v>
      </c>
      <c r="F17" s="10">
        <v>10</v>
      </c>
      <c r="G17" s="11">
        <f t="shared" ref="G17:G48" si="3">E17/D17*100</f>
        <v>16.2337662337662</v>
      </c>
      <c r="H17" s="11">
        <f t="shared" ref="H17:H49" si="4">F17/D17*100</f>
        <v>6.49350649350649</v>
      </c>
      <c r="I17" s="10">
        <v>2624</v>
      </c>
      <c r="J17" s="10">
        <v>1828</v>
      </c>
      <c r="K17" s="10">
        <v>160</v>
      </c>
      <c r="L17" s="11">
        <f t="shared" ref="L17:L48" si="5">J17/I17*100</f>
        <v>69.6646341463415</v>
      </c>
      <c r="M17" s="11">
        <f t="shared" si="2"/>
        <v>6.09756097560976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1" customFormat="1" ht="30" customHeight="1" spans="1:1024 1025:16384">
      <c r="A18" s="9" t="s">
        <v>30</v>
      </c>
      <c r="B18" s="9" t="s">
        <v>32</v>
      </c>
      <c r="C18" s="9" t="s">
        <v>26</v>
      </c>
      <c r="D18" s="10">
        <v>154</v>
      </c>
      <c r="E18" s="10">
        <v>30</v>
      </c>
      <c r="F18" s="10">
        <v>10</v>
      </c>
      <c r="G18" s="11">
        <f t="shared" si="3"/>
        <v>19.4805194805195</v>
      </c>
      <c r="H18" s="11">
        <f t="shared" si="4"/>
        <v>6.49350649350649</v>
      </c>
      <c r="I18" s="10">
        <v>2616</v>
      </c>
      <c r="J18" s="10">
        <v>1632</v>
      </c>
      <c r="K18" s="10">
        <v>160</v>
      </c>
      <c r="L18" s="11">
        <f t="shared" si="5"/>
        <v>62.3853211009174</v>
      </c>
      <c r="M18" s="11">
        <f t="shared" si="2"/>
        <v>6.11620795107034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1" customFormat="1" ht="30" customHeight="1" spans="1:1024 1025:16384">
      <c r="A19" s="9" t="s">
        <v>30</v>
      </c>
      <c r="B19" s="9" t="s">
        <v>33</v>
      </c>
      <c r="C19" s="10" t="s">
        <v>16</v>
      </c>
      <c r="D19" s="10">
        <v>90</v>
      </c>
      <c r="E19" s="10">
        <v>24</v>
      </c>
      <c r="F19" s="10">
        <v>8</v>
      </c>
      <c r="G19" s="11">
        <f t="shared" si="3"/>
        <v>26.6666666666667</v>
      </c>
      <c r="H19" s="11">
        <f t="shared" si="4"/>
        <v>8.88888888888889</v>
      </c>
      <c r="I19" s="10">
        <v>1472</v>
      </c>
      <c r="J19" s="10">
        <v>1042</v>
      </c>
      <c r="K19" s="10">
        <v>128</v>
      </c>
      <c r="L19" s="11">
        <f t="shared" si="5"/>
        <v>70.7880434782609</v>
      </c>
      <c r="M19" s="11">
        <f t="shared" si="2"/>
        <v>8.69565217391304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1" customFormat="1" ht="30" customHeight="1" spans="1:1024 1025:16384">
      <c r="A20" s="9" t="s">
        <v>30</v>
      </c>
      <c r="B20" s="9" t="s">
        <v>34</v>
      </c>
      <c r="C20" s="9" t="s">
        <v>18</v>
      </c>
      <c r="D20" s="10">
        <v>190</v>
      </c>
      <c r="E20" s="10">
        <v>112</v>
      </c>
      <c r="F20" s="10">
        <v>10</v>
      </c>
      <c r="G20" s="11">
        <f t="shared" si="3"/>
        <v>58.9473684210526</v>
      </c>
      <c r="H20" s="11">
        <f t="shared" si="4"/>
        <v>5.26315789473684</v>
      </c>
      <c r="I20" s="10">
        <v>3268</v>
      </c>
      <c r="J20" s="10">
        <v>2216</v>
      </c>
      <c r="K20" s="10">
        <v>160</v>
      </c>
      <c r="L20" s="11">
        <f t="shared" si="5"/>
        <v>67.8090575275398</v>
      </c>
      <c r="M20" s="11">
        <f t="shared" si="2"/>
        <v>4.89596083231334</v>
      </c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1" customFormat="1" ht="30" customHeight="1" spans="1:1024 1025:16384">
      <c r="A21" s="9" t="s">
        <v>30</v>
      </c>
      <c r="B21" s="9" t="s">
        <v>35</v>
      </c>
      <c r="C21" s="9" t="s">
        <v>18</v>
      </c>
      <c r="D21" s="10">
        <v>192</v>
      </c>
      <c r="E21" s="10">
        <v>33</v>
      </c>
      <c r="F21" s="10">
        <v>10</v>
      </c>
      <c r="G21" s="11">
        <f t="shared" si="3"/>
        <v>17.1875</v>
      </c>
      <c r="H21" s="11">
        <f t="shared" si="4"/>
        <v>5.20833333333333</v>
      </c>
      <c r="I21" s="10">
        <v>3340</v>
      </c>
      <c r="J21" s="10">
        <v>2136</v>
      </c>
      <c r="K21" s="10">
        <v>160</v>
      </c>
      <c r="L21" s="11">
        <f t="shared" si="5"/>
        <v>63.9520958083832</v>
      </c>
      <c r="M21" s="11">
        <f t="shared" si="2"/>
        <v>4.79041916167665</v>
      </c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1" customFormat="1" ht="30" customHeight="1" spans="1:1024 1025:16384">
      <c r="A22" s="9" t="s">
        <v>30</v>
      </c>
      <c r="B22" s="9" t="s">
        <v>34</v>
      </c>
      <c r="C22" s="9" t="s">
        <v>23</v>
      </c>
      <c r="D22" s="10">
        <v>94</v>
      </c>
      <c r="E22" s="10">
        <v>15</v>
      </c>
      <c r="F22" s="10">
        <v>8</v>
      </c>
      <c r="G22" s="11">
        <f t="shared" si="3"/>
        <v>15.9574468085106</v>
      </c>
      <c r="H22" s="11">
        <f t="shared" si="4"/>
        <v>8.51063829787234</v>
      </c>
      <c r="I22" s="10">
        <v>1536</v>
      </c>
      <c r="J22" s="10">
        <v>1232</v>
      </c>
      <c r="K22" s="10">
        <v>128</v>
      </c>
      <c r="L22" s="11">
        <f t="shared" si="5"/>
        <v>80.2083333333333</v>
      </c>
      <c r="M22" s="11">
        <f t="shared" si="2"/>
        <v>8.33333333333333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1" customFormat="1" ht="30" customHeight="1" spans="1:1024 1025:16384">
      <c r="A23" s="9" t="s">
        <v>36</v>
      </c>
      <c r="B23" s="9" t="s">
        <v>37</v>
      </c>
      <c r="C23" s="10" t="s">
        <v>16</v>
      </c>
      <c r="D23" s="10">
        <v>96</v>
      </c>
      <c r="E23" s="10">
        <v>29</v>
      </c>
      <c r="F23" s="10">
        <v>6</v>
      </c>
      <c r="G23" s="11">
        <f t="shared" si="3"/>
        <v>30.2083333333333</v>
      </c>
      <c r="H23" s="11">
        <f t="shared" si="4"/>
        <v>6.25</v>
      </c>
      <c r="I23" s="10">
        <v>1608</v>
      </c>
      <c r="J23" s="10">
        <v>966</v>
      </c>
      <c r="K23" s="10">
        <v>96</v>
      </c>
      <c r="L23" s="11">
        <f t="shared" si="5"/>
        <v>60.0746268656716</v>
      </c>
      <c r="M23" s="11">
        <f t="shared" si="2"/>
        <v>5.97014925373134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1" customFormat="1" ht="30" customHeight="1" spans="1:1024 1025:16384">
      <c r="A24" s="9" t="s">
        <v>36</v>
      </c>
      <c r="B24" s="9" t="s">
        <v>38</v>
      </c>
      <c r="C24" s="9" t="s">
        <v>18</v>
      </c>
      <c r="D24" s="10">
        <v>184</v>
      </c>
      <c r="E24" s="10">
        <v>39</v>
      </c>
      <c r="F24" s="10">
        <v>12</v>
      </c>
      <c r="G24" s="11">
        <f t="shared" si="3"/>
        <v>21.195652173913</v>
      </c>
      <c r="H24" s="11">
        <f t="shared" si="4"/>
        <v>6.52173913043478</v>
      </c>
      <c r="I24" s="10">
        <v>3256</v>
      </c>
      <c r="J24" s="10">
        <v>2056</v>
      </c>
      <c r="K24" s="10">
        <v>192</v>
      </c>
      <c r="L24" s="11">
        <f t="shared" si="5"/>
        <v>63.1449631449631</v>
      </c>
      <c r="M24" s="11">
        <f t="shared" si="2"/>
        <v>5.8968058968059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1" customFormat="1" ht="30" customHeight="1" spans="1:1024 1025:16384">
      <c r="A25" s="9" t="s">
        <v>36</v>
      </c>
      <c r="B25" s="9" t="s">
        <v>39</v>
      </c>
      <c r="C25" s="9" t="s">
        <v>18</v>
      </c>
      <c r="D25" s="10">
        <v>185</v>
      </c>
      <c r="E25" s="10">
        <v>39</v>
      </c>
      <c r="F25" s="10">
        <v>12</v>
      </c>
      <c r="G25" s="11">
        <f t="shared" si="3"/>
        <v>21.0810810810811</v>
      </c>
      <c r="H25" s="11">
        <f t="shared" si="4"/>
        <v>6.48648648648649</v>
      </c>
      <c r="I25" s="10">
        <v>3274</v>
      </c>
      <c r="J25" s="10">
        <v>2084</v>
      </c>
      <c r="K25" s="10">
        <v>192</v>
      </c>
      <c r="L25" s="11">
        <f t="shared" si="5"/>
        <v>63.6530238240684</v>
      </c>
      <c r="M25" s="11">
        <f t="shared" si="2"/>
        <v>5.86438607208308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1" customFormat="1" ht="30" customHeight="1" spans="1:1024 1025:16384">
      <c r="A26" s="9" t="s">
        <v>36</v>
      </c>
      <c r="B26" s="9" t="s">
        <v>40</v>
      </c>
      <c r="C26" s="9" t="s">
        <v>18</v>
      </c>
      <c r="D26" s="10">
        <v>182</v>
      </c>
      <c r="E26" s="10">
        <v>39</v>
      </c>
      <c r="F26" s="10">
        <v>12</v>
      </c>
      <c r="G26" s="11">
        <f t="shared" si="3"/>
        <v>21.4285714285714</v>
      </c>
      <c r="H26" s="11">
        <f t="shared" si="4"/>
        <v>6.59340659340659</v>
      </c>
      <c r="I26" s="10">
        <v>3224</v>
      </c>
      <c r="J26" s="10">
        <v>2036</v>
      </c>
      <c r="K26" s="10">
        <v>192</v>
      </c>
      <c r="L26" s="11">
        <f t="shared" si="5"/>
        <v>63.151364764268</v>
      </c>
      <c r="M26" s="11">
        <f t="shared" si="2"/>
        <v>5.95533498759305</v>
      </c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1" customFormat="1" ht="30" customHeight="1" spans="1:1024 1025:16384">
      <c r="A27" s="9" t="s">
        <v>36</v>
      </c>
      <c r="B27" s="9" t="s">
        <v>41</v>
      </c>
      <c r="C27" s="9" t="s">
        <v>18</v>
      </c>
      <c r="D27" s="10">
        <v>193</v>
      </c>
      <c r="E27" s="10">
        <v>39</v>
      </c>
      <c r="F27" s="10">
        <v>12</v>
      </c>
      <c r="G27" s="11">
        <f t="shared" si="3"/>
        <v>20.2072538860104</v>
      </c>
      <c r="H27" s="11">
        <f t="shared" si="4"/>
        <v>6.21761658031088</v>
      </c>
      <c r="I27" s="10">
        <v>3400</v>
      </c>
      <c r="J27" s="10">
        <v>2204</v>
      </c>
      <c r="K27" s="10">
        <v>192</v>
      </c>
      <c r="L27" s="11">
        <f t="shared" si="5"/>
        <v>64.8235294117647</v>
      </c>
      <c r="M27" s="11">
        <f t="shared" si="2"/>
        <v>5.64705882352941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="1" customFormat="1" ht="30" customHeight="1" spans="1:1024 1025:16384">
      <c r="A28" s="9" t="s">
        <v>36</v>
      </c>
      <c r="B28" s="9" t="s">
        <v>42</v>
      </c>
      <c r="C28" s="9" t="s">
        <v>18</v>
      </c>
      <c r="D28" s="10">
        <v>182</v>
      </c>
      <c r="E28" s="10">
        <v>39</v>
      </c>
      <c r="F28" s="10">
        <v>12</v>
      </c>
      <c r="G28" s="11">
        <f t="shared" si="3"/>
        <v>21.4285714285714</v>
      </c>
      <c r="H28" s="11">
        <f t="shared" si="4"/>
        <v>6.59340659340659</v>
      </c>
      <c r="I28" s="10">
        <v>3224</v>
      </c>
      <c r="J28" s="10">
        <v>2024</v>
      </c>
      <c r="K28" s="10">
        <v>192</v>
      </c>
      <c r="L28" s="11">
        <f t="shared" si="5"/>
        <v>62.7791563275434</v>
      </c>
      <c r="M28" s="11">
        <f t="shared" si="2"/>
        <v>5.95533498759305</v>
      </c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="1" customFormat="1" ht="30" customHeight="1" spans="1:1024 1025:16384">
      <c r="A29" s="9" t="s">
        <v>36</v>
      </c>
      <c r="B29" s="9" t="s">
        <v>40</v>
      </c>
      <c r="C29" s="9" t="s">
        <v>23</v>
      </c>
      <c r="D29" s="10">
        <v>91</v>
      </c>
      <c r="E29" s="10">
        <v>22</v>
      </c>
      <c r="F29" s="10">
        <v>6</v>
      </c>
      <c r="G29" s="11">
        <f t="shared" si="3"/>
        <v>24.1758241758242</v>
      </c>
      <c r="H29" s="11">
        <f t="shared" si="4"/>
        <v>6.59340659340659</v>
      </c>
      <c r="I29" s="10">
        <v>1544</v>
      </c>
      <c r="J29" s="10">
        <v>1084</v>
      </c>
      <c r="K29" s="10">
        <v>96</v>
      </c>
      <c r="L29" s="11">
        <f t="shared" si="5"/>
        <v>70.2072538860104</v>
      </c>
      <c r="M29" s="11">
        <f t="shared" si="2"/>
        <v>6.21761658031088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="1" customFormat="1" ht="30" customHeight="1" spans="1:1024 1025:16384">
      <c r="A30" s="9" t="s">
        <v>36</v>
      </c>
      <c r="B30" s="9" t="s">
        <v>38</v>
      </c>
      <c r="C30" s="9" t="s">
        <v>23</v>
      </c>
      <c r="D30" s="10">
        <v>88</v>
      </c>
      <c r="E30" s="10">
        <v>22</v>
      </c>
      <c r="F30" s="10">
        <v>6</v>
      </c>
      <c r="G30" s="11">
        <f t="shared" si="3"/>
        <v>25</v>
      </c>
      <c r="H30" s="11">
        <f t="shared" si="4"/>
        <v>6.81818181818182</v>
      </c>
      <c r="I30" s="10">
        <v>1512</v>
      </c>
      <c r="J30" s="10">
        <v>940</v>
      </c>
      <c r="K30" s="10">
        <v>96</v>
      </c>
      <c r="L30" s="11">
        <f t="shared" si="5"/>
        <v>62.1693121693122</v>
      </c>
      <c r="M30" s="11">
        <f t="shared" si="2"/>
        <v>6.34920634920635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  <c r="XFD30" s="8"/>
    </row>
    <row r="31" s="1" customFormat="1" ht="30" customHeight="1" spans="1:1024 1025:16384">
      <c r="A31" s="9" t="s">
        <v>36</v>
      </c>
      <c r="B31" s="9" t="s">
        <v>39</v>
      </c>
      <c r="C31" s="9" t="s">
        <v>23</v>
      </c>
      <c r="D31" s="10">
        <v>89</v>
      </c>
      <c r="E31" s="10">
        <v>22</v>
      </c>
      <c r="F31" s="10">
        <v>6</v>
      </c>
      <c r="G31" s="11">
        <f t="shared" si="3"/>
        <v>24.7191011235955</v>
      </c>
      <c r="H31" s="11">
        <f t="shared" si="4"/>
        <v>6.74157303370786</v>
      </c>
      <c r="I31" s="10">
        <v>1512</v>
      </c>
      <c r="J31" s="10">
        <v>1004</v>
      </c>
      <c r="K31" s="10">
        <v>96</v>
      </c>
      <c r="L31" s="11">
        <f t="shared" si="5"/>
        <v>66.4021164021164</v>
      </c>
      <c r="M31" s="11">
        <f t="shared" si="2"/>
        <v>6.34920634920635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  <row r="32" s="1" customFormat="1" ht="30" customHeight="1" spans="1:1024 1025:16384">
      <c r="A32" s="9" t="s">
        <v>43</v>
      </c>
      <c r="B32" s="9" t="s">
        <v>44</v>
      </c>
      <c r="C32" s="9" t="s">
        <v>18</v>
      </c>
      <c r="D32" s="10">
        <v>187</v>
      </c>
      <c r="E32" s="10">
        <v>39</v>
      </c>
      <c r="F32" s="10">
        <v>12</v>
      </c>
      <c r="G32" s="11">
        <f t="shared" si="3"/>
        <v>20.855614973262</v>
      </c>
      <c r="H32" s="11">
        <f t="shared" si="4"/>
        <v>6.41711229946524</v>
      </c>
      <c r="I32" s="10">
        <v>3260</v>
      </c>
      <c r="J32" s="10">
        <v>2044</v>
      </c>
      <c r="K32" s="10">
        <v>192</v>
      </c>
      <c r="L32" s="11">
        <f t="shared" si="5"/>
        <v>62.6993865030675</v>
      </c>
      <c r="M32" s="11">
        <f t="shared" si="2"/>
        <v>5.88957055214724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  <c r="XFD32" s="8"/>
    </row>
    <row r="33" s="1" customFormat="1" ht="30" customHeight="1" spans="1:1024 1025:16384">
      <c r="A33" s="9" t="s">
        <v>43</v>
      </c>
      <c r="B33" s="9" t="s">
        <v>45</v>
      </c>
      <c r="C33" s="9" t="s">
        <v>18</v>
      </c>
      <c r="D33" s="10">
        <v>187</v>
      </c>
      <c r="E33" s="10">
        <v>39</v>
      </c>
      <c r="F33" s="10">
        <v>12</v>
      </c>
      <c r="G33" s="11">
        <f t="shared" si="3"/>
        <v>20.855614973262</v>
      </c>
      <c r="H33" s="11">
        <f t="shared" si="4"/>
        <v>6.41711229946524</v>
      </c>
      <c r="I33" s="10">
        <v>3308</v>
      </c>
      <c r="J33" s="10">
        <v>1984</v>
      </c>
      <c r="K33" s="10">
        <v>192</v>
      </c>
      <c r="L33" s="11">
        <f t="shared" si="5"/>
        <v>59.9758162031439</v>
      </c>
      <c r="M33" s="11">
        <f t="shared" si="2"/>
        <v>5.80411124546554</v>
      </c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8"/>
      <c r="XFD33" s="8"/>
    </row>
    <row r="34" s="1" customFormat="1" ht="30" customHeight="1" spans="1:1024 1025:16384">
      <c r="A34" s="9" t="s">
        <v>43</v>
      </c>
      <c r="B34" s="9" t="s">
        <v>46</v>
      </c>
      <c r="C34" s="9" t="s">
        <v>18</v>
      </c>
      <c r="D34" s="10">
        <v>185</v>
      </c>
      <c r="E34" s="10">
        <v>38</v>
      </c>
      <c r="F34" s="10">
        <v>12</v>
      </c>
      <c r="G34" s="11">
        <f t="shared" si="3"/>
        <v>20.5405405405405</v>
      </c>
      <c r="H34" s="11">
        <f t="shared" si="4"/>
        <v>6.48648648648649</v>
      </c>
      <c r="I34" s="10">
        <v>3268</v>
      </c>
      <c r="J34" s="10">
        <v>2152</v>
      </c>
      <c r="K34" s="10">
        <v>192</v>
      </c>
      <c r="L34" s="11">
        <f t="shared" si="5"/>
        <v>65.8506731946144</v>
      </c>
      <c r="M34" s="11">
        <f t="shared" si="2"/>
        <v>5.87515299877601</v>
      </c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  <c r="XFC34" s="8"/>
      <c r="XFD34" s="8"/>
    </row>
    <row r="35" s="1" customFormat="1" ht="30" customHeight="1" spans="1:1024 1025:16384">
      <c r="A35" s="9" t="s">
        <v>43</v>
      </c>
      <c r="B35" s="9" t="s">
        <v>44</v>
      </c>
      <c r="C35" s="9" t="s">
        <v>23</v>
      </c>
      <c r="D35" s="10">
        <v>97</v>
      </c>
      <c r="E35" s="10">
        <v>22</v>
      </c>
      <c r="F35" s="10">
        <v>6</v>
      </c>
      <c r="G35" s="11">
        <f t="shared" si="3"/>
        <v>22.680412371134</v>
      </c>
      <c r="H35" s="11">
        <f t="shared" si="4"/>
        <v>6.18556701030928</v>
      </c>
      <c r="I35" s="10">
        <v>1640</v>
      </c>
      <c r="J35" s="10">
        <v>1028</v>
      </c>
      <c r="K35" s="10">
        <v>96</v>
      </c>
      <c r="L35" s="11">
        <f t="shared" si="5"/>
        <v>62.6829268292683</v>
      </c>
      <c r="M35" s="11">
        <f t="shared" si="2"/>
        <v>5.85365853658537</v>
      </c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  <c r="XFA35" s="8"/>
      <c r="XFB35" s="8"/>
      <c r="XFC35" s="8"/>
      <c r="XFD35" s="8"/>
    </row>
    <row r="36" s="1" customFormat="1" ht="30" customHeight="1" spans="1:1024 1025:16384">
      <c r="A36" s="9" t="s">
        <v>43</v>
      </c>
      <c r="B36" s="9" t="s">
        <v>45</v>
      </c>
      <c r="C36" s="9" t="s">
        <v>23</v>
      </c>
      <c r="D36" s="10">
        <v>103</v>
      </c>
      <c r="E36" s="10">
        <v>22</v>
      </c>
      <c r="F36" s="10">
        <v>6</v>
      </c>
      <c r="G36" s="11">
        <f t="shared" si="3"/>
        <v>21.3592233009709</v>
      </c>
      <c r="H36" s="11">
        <f t="shared" si="4"/>
        <v>5.8252427184466</v>
      </c>
      <c r="I36" s="10">
        <v>1736</v>
      </c>
      <c r="J36" s="10">
        <v>1104</v>
      </c>
      <c r="K36" s="10">
        <v>96</v>
      </c>
      <c r="L36" s="11">
        <f t="shared" si="5"/>
        <v>63.594470046083</v>
      </c>
      <c r="M36" s="11">
        <f t="shared" si="2"/>
        <v>5.52995391705069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  <c r="XFD36" s="8"/>
    </row>
    <row r="37" s="1" customFormat="1" ht="30" customHeight="1" spans="1:1024 1025:16384">
      <c r="A37" s="9" t="s">
        <v>43</v>
      </c>
      <c r="B37" s="9" t="s">
        <v>46</v>
      </c>
      <c r="C37" s="9" t="s">
        <v>23</v>
      </c>
      <c r="D37" s="10">
        <v>99</v>
      </c>
      <c r="E37" s="10">
        <v>20</v>
      </c>
      <c r="F37" s="10">
        <v>6</v>
      </c>
      <c r="G37" s="11">
        <f t="shared" si="3"/>
        <v>20.2020202020202</v>
      </c>
      <c r="H37" s="11">
        <f t="shared" si="4"/>
        <v>6.06060606060606</v>
      </c>
      <c r="I37" s="10">
        <v>1652</v>
      </c>
      <c r="J37" s="10">
        <v>1126</v>
      </c>
      <c r="K37" s="10">
        <v>96</v>
      </c>
      <c r="L37" s="11">
        <f t="shared" si="5"/>
        <v>68.1598062953995</v>
      </c>
      <c r="M37" s="11">
        <f t="shared" si="2"/>
        <v>5.81113801452785</v>
      </c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  <c r="XEY37" s="8"/>
      <c r="XEZ37" s="8"/>
      <c r="XFA37" s="8"/>
      <c r="XFB37" s="8"/>
      <c r="XFC37" s="8"/>
      <c r="XFD37" s="8"/>
    </row>
    <row r="38" s="1" customFormat="1" ht="30" customHeight="1" spans="1:1024 1025:16384">
      <c r="A38" s="9" t="s">
        <v>47</v>
      </c>
      <c r="B38" s="9" t="s">
        <v>48</v>
      </c>
      <c r="C38" s="9" t="s">
        <v>26</v>
      </c>
      <c r="D38" s="10">
        <v>162</v>
      </c>
      <c r="E38" s="10">
        <v>30</v>
      </c>
      <c r="F38" s="10">
        <v>10</v>
      </c>
      <c r="G38" s="11">
        <f t="shared" si="3"/>
        <v>18.5185185185185</v>
      </c>
      <c r="H38" s="11">
        <f t="shared" si="4"/>
        <v>6.17283950617284</v>
      </c>
      <c r="I38" s="10">
        <v>2800</v>
      </c>
      <c r="J38" s="10">
        <v>1832</v>
      </c>
      <c r="K38" s="10">
        <v>160</v>
      </c>
      <c r="L38" s="11">
        <f t="shared" si="5"/>
        <v>65.4285714285714</v>
      </c>
      <c r="M38" s="11">
        <f t="shared" si="2"/>
        <v>5.71428571428571</v>
      </c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  <c r="XEY38" s="8"/>
      <c r="XEZ38" s="8"/>
      <c r="XFA38" s="8"/>
      <c r="XFB38" s="8"/>
      <c r="XFC38" s="8"/>
      <c r="XFD38" s="8"/>
    </row>
    <row r="39" s="1" customFormat="1" ht="30" customHeight="1" spans="1:1024 1025:16384">
      <c r="A39" s="9" t="s">
        <v>47</v>
      </c>
      <c r="B39" s="9" t="s">
        <v>49</v>
      </c>
      <c r="C39" s="9" t="s">
        <v>26</v>
      </c>
      <c r="D39" s="10">
        <v>149.5</v>
      </c>
      <c r="E39" s="10">
        <v>31</v>
      </c>
      <c r="F39" s="10">
        <v>10</v>
      </c>
      <c r="G39" s="11">
        <f t="shared" si="3"/>
        <v>20.7357859531773</v>
      </c>
      <c r="H39" s="11">
        <f t="shared" si="4"/>
        <v>6.68896321070234</v>
      </c>
      <c r="I39" s="10">
        <v>2604</v>
      </c>
      <c r="J39" s="10">
        <v>1436</v>
      </c>
      <c r="K39" s="10">
        <v>160</v>
      </c>
      <c r="L39" s="11">
        <f t="shared" si="5"/>
        <v>55.1459293394777</v>
      </c>
      <c r="M39" s="11">
        <f t="shared" si="2"/>
        <v>6.14439324116743</v>
      </c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  <c r="XEY39" s="8"/>
      <c r="XEZ39" s="8"/>
      <c r="XFA39" s="8"/>
      <c r="XFB39" s="8"/>
      <c r="XFC39" s="8"/>
      <c r="XFD39" s="8"/>
    </row>
    <row r="40" s="1" customFormat="1" ht="30" customHeight="1" spans="1:1024 1025:16384">
      <c r="A40" s="9" t="s">
        <v>47</v>
      </c>
      <c r="B40" s="9" t="s">
        <v>50</v>
      </c>
      <c r="C40" s="9" t="s">
        <v>18</v>
      </c>
      <c r="D40" s="10">
        <v>197</v>
      </c>
      <c r="E40" s="10">
        <v>33</v>
      </c>
      <c r="F40" s="10">
        <v>12</v>
      </c>
      <c r="G40" s="11">
        <f t="shared" si="3"/>
        <v>16.751269035533</v>
      </c>
      <c r="H40" s="11">
        <f t="shared" si="4"/>
        <v>6.09137055837564</v>
      </c>
      <c r="I40" s="10">
        <v>3436</v>
      </c>
      <c r="J40" s="10">
        <v>2236</v>
      </c>
      <c r="K40" s="10">
        <v>192</v>
      </c>
      <c r="L40" s="11">
        <f t="shared" si="5"/>
        <v>65.0756693830035</v>
      </c>
      <c r="M40" s="11">
        <f t="shared" si="2"/>
        <v>5.58789289871944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  <c r="XEV40" s="8"/>
      <c r="XEW40" s="8"/>
      <c r="XEX40" s="8"/>
      <c r="XEY40" s="8"/>
      <c r="XEZ40" s="8"/>
      <c r="XFA40" s="8"/>
      <c r="XFB40" s="8"/>
      <c r="XFC40" s="8"/>
      <c r="XFD40" s="8"/>
    </row>
    <row r="41" s="1" customFormat="1" ht="30" customHeight="1" spans="1:1024 1025:16384">
      <c r="A41" s="9" t="s">
        <v>47</v>
      </c>
      <c r="B41" s="9" t="s">
        <v>51</v>
      </c>
      <c r="C41" s="9" t="s">
        <v>18</v>
      </c>
      <c r="D41" s="10">
        <v>187</v>
      </c>
      <c r="E41" s="10">
        <v>37</v>
      </c>
      <c r="F41" s="10">
        <v>12</v>
      </c>
      <c r="G41" s="11">
        <f t="shared" si="3"/>
        <v>19.7860962566845</v>
      </c>
      <c r="H41" s="11">
        <f t="shared" si="4"/>
        <v>6.41711229946524</v>
      </c>
      <c r="I41" s="10">
        <v>3292</v>
      </c>
      <c r="J41" s="10">
        <v>2072</v>
      </c>
      <c r="K41" s="10">
        <v>192</v>
      </c>
      <c r="L41" s="11">
        <f t="shared" si="5"/>
        <v>62.9404617253949</v>
      </c>
      <c r="M41" s="11">
        <f t="shared" si="2"/>
        <v>5.83232077764277</v>
      </c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  <c r="XEC41" s="8"/>
      <c r="XED41" s="8"/>
      <c r="XEE41" s="8"/>
      <c r="XEF41" s="8"/>
      <c r="XEG41" s="8"/>
      <c r="XEH41" s="8"/>
      <c r="XEI41" s="8"/>
      <c r="XEJ41" s="8"/>
      <c r="XEK41" s="8"/>
      <c r="XEL41" s="8"/>
      <c r="XEM41" s="8"/>
      <c r="XEN41" s="8"/>
      <c r="XEO41" s="8"/>
      <c r="XEP41" s="8"/>
      <c r="XEQ41" s="8"/>
      <c r="XER41" s="8"/>
      <c r="XES41" s="8"/>
      <c r="XET41" s="8"/>
      <c r="XEU41" s="8"/>
      <c r="XEV41" s="8"/>
      <c r="XEW41" s="8"/>
      <c r="XEX41" s="8"/>
      <c r="XEY41" s="8"/>
      <c r="XEZ41" s="8"/>
      <c r="XFA41" s="8"/>
      <c r="XFB41" s="8"/>
      <c r="XFC41" s="8"/>
      <c r="XFD41" s="8"/>
    </row>
    <row r="42" s="1" customFormat="1" ht="30" customHeight="1" spans="1:1024 1025:16384">
      <c r="A42" s="9" t="s">
        <v>47</v>
      </c>
      <c r="B42" s="9" t="s">
        <v>52</v>
      </c>
      <c r="C42" s="9" t="s">
        <v>18</v>
      </c>
      <c r="D42" s="10">
        <v>191</v>
      </c>
      <c r="E42" s="10">
        <v>36</v>
      </c>
      <c r="F42" s="10">
        <v>12</v>
      </c>
      <c r="G42" s="11">
        <f t="shared" si="3"/>
        <v>18.848167539267</v>
      </c>
      <c r="H42" s="11">
        <f t="shared" si="4"/>
        <v>6.282722513089</v>
      </c>
      <c r="I42" s="10">
        <v>3348</v>
      </c>
      <c r="J42" s="10">
        <v>2188</v>
      </c>
      <c r="K42" s="10">
        <v>192</v>
      </c>
      <c r="L42" s="11">
        <f t="shared" si="5"/>
        <v>65.352449223417</v>
      </c>
      <c r="M42" s="11">
        <f t="shared" si="2"/>
        <v>5.73476702508961</v>
      </c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  <c r="XEC42" s="8"/>
      <c r="XED42" s="8"/>
      <c r="XEE42" s="8"/>
      <c r="XEF42" s="8"/>
      <c r="XEG42" s="8"/>
      <c r="XEH42" s="8"/>
      <c r="XEI42" s="8"/>
      <c r="XEJ42" s="8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  <c r="XEV42" s="8"/>
      <c r="XEW42" s="8"/>
      <c r="XEX42" s="8"/>
      <c r="XEY42" s="8"/>
      <c r="XEZ42" s="8"/>
      <c r="XFA42" s="8"/>
      <c r="XFB42" s="8"/>
      <c r="XFC42" s="8"/>
      <c r="XFD42" s="8"/>
    </row>
    <row r="43" s="1" customFormat="1" ht="30" customHeight="1" spans="1:1024 1025:16384">
      <c r="A43" s="9" t="s">
        <v>47</v>
      </c>
      <c r="B43" s="9" t="s">
        <v>53</v>
      </c>
      <c r="C43" s="9" t="s">
        <v>18</v>
      </c>
      <c r="D43" s="10">
        <v>186</v>
      </c>
      <c r="E43" s="10">
        <v>34</v>
      </c>
      <c r="F43" s="10">
        <v>12</v>
      </c>
      <c r="G43" s="11">
        <f t="shared" si="3"/>
        <v>18.2795698924731</v>
      </c>
      <c r="H43" s="11">
        <f t="shared" si="4"/>
        <v>6.45161290322581</v>
      </c>
      <c r="I43" s="10">
        <v>3276</v>
      </c>
      <c r="J43" s="10">
        <v>2076</v>
      </c>
      <c r="K43" s="10">
        <v>192</v>
      </c>
      <c r="L43" s="11">
        <f t="shared" si="5"/>
        <v>63.3699633699634</v>
      </c>
      <c r="M43" s="11">
        <f t="shared" si="2"/>
        <v>5.86080586080586</v>
      </c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  <c r="XEC43" s="8"/>
      <c r="XED43" s="8"/>
      <c r="XEE43" s="8"/>
      <c r="XEF43" s="8"/>
      <c r="XEG43" s="8"/>
      <c r="XEH43" s="8"/>
      <c r="XEI43" s="8"/>
      <c r="XEJ43" s="8"/>
      <c r="XEK43" s="8"/>
      <c r="XEL43" s="8"/>
      <c r="XEM43" s="8"/>
      <c r="XEN43" s="8"/>
      <c r="XEO43" s="8"/>
      <c r="XEP43" s="8"/>
      <c r="XEQ43" s="8"/>
      <c r="XER43" s="8"/>
      <c r="XES43" s="8"/>
      <c r="XET43" s="8"/>
      <c r="XEU43" s="8"/>
      <c r="XEV43" s="8"/>
      <c r="XEW43" s="8"/>
      <c r="XEX43" s="8"/>
      <c r="XEY43" s="8"/>
      <c r="XEZ43" s="8"/>
      <c r="XFA43" s="8"/>
      <c r="XFB43" s="8"/>
      <c r="XFC43" s="8"/>
      <c r="XFD43" s="8"/>
    </row>
    <row r="44" s="1" customFormat="1" ht="30" customHeight="1" spans="1:1024 1025:16384">
      <c r="A44" s="9" t="s">
        <v>47</v>
      </c>
      <c r="B44" s="9" t="s">
        <v>50</v>
      </c>
      <c r="C44" s="9" t="s">
        <v>23</v>
      </c>
      <c r="D44" s="10">
        <v>81</v>
      </c>
      <c r="E44" s="10">
        <v>23</v>
      </c>
      <c r="F44" s="10">
        <v>6</v>
      </c>
      <c r="G44" s="11">
        <f t="shared" si="3"/>
        <v>28.3950617283951</v>
      </c>
      <c r="H44" s="11">
        <f t="shared" si="4"/>
        <v>7.40740740740741</v>
      </c>
      <c r="I44" s="10">
        <v>1392</v>
      </c>
      <c r="J44" s="10">
        <v>992</v>
      </c>
      <c r="K44" s="10">
        <v>96</v>
      </c>
      <c r="L44" s="11">
        <f t="shared" si="5"/>
        <v>71.264367816092</v>
      </c>
      <c r="M44" s="11">
        <f t="shared" si="2"/>
        <v>6.89655172413793</v>
      </c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  <c r="XEG44" s="8"/>
      <c r="XEH44" s="8"/>
      <c r="XEI44" s="8"/>
      <c r="XEJ44" s="8"/>
      <c r="XEK44" s="8"/>
      <c r="XEL44" s="8"/>
      <c r="XEM44" s="8"/>
      <c r="XEN44" s="8"/>
      <c r="XEO44" s="8"/>
      <c r="XEP44" s="8"/>
      <c r="XEQ44" s="8"/>
      <c r="XER44" s="8"/>
      <c r="XES44" s="8"/>
      <c r="XET44" s="8"/>
      <c r="XEU44" s="8"/>
      <c r="XEV44" s="8"/>
      <c r="XEW44" s="8"/>
      <c r="XEX44" s="8"/>
      <c r="XEY44" s="8"/>
      <c r="XEZ44" s="8"/>
      <c r="XFA44" s="8"/>
      <c r="XFB44" s="8"/>
      <c r="XFC44" s="8"/>
      <c r="XFD44" s="8"/>
    </row>
  </sheetData>
  <mergeCells count="1">
    <mergeCell ref="A1:M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2025-11-11T00:45:00Z</dcterms:created>
  <dcterms:modified xsi:type="dcterms:W3CDTF">2025-11-11T02:38:45Z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3DEF049EAA8C4C1EA240D784F2D369B2_11</vt:lpwstr>
  </property>
  <property fmtid="{D5CDD505-2E9C-101B-9397-08002B2CF9AE}" pid="3" name="KSOProductBuildVer">
    <vt:lpwstr>2052-12.1.0.23542</vt:lpwstr>
  </property>
</Properties>
</file>