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录取统计" sheetId="4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<sst xmlns="http://schemas.openxmlformats.org/spreadsheetml/2006/main" count="160" uniqueCount="29">
  <si>
    <t>重庆机电职业技术大学2025年专升本招生计划</t>
  </si>
  <si>
    <t>序号</t>
  </si>
  <si>
    <t>专业代码</t>
  </si>
  <si>
    <t>专业名称</t>
  </si>
  <si>
    <t>学制</t>
  </si>
  <si>
    <t>科类</t>
  </si>
  <si>
    <t>退役军人</t>
  </si>
  <si>
    <t>25免试生</t>
  </si>
  <si>
    <t>原建档立卡</t>
  </si>
  <si>
    <t>普通类</t>
  </si>
  <si>
    <t>贯通</t>
  </si>
  <si>
    <t>合计</t>
  </si>
  <si>
    <t>机械设计制造及自动化</t>
  </si>
  <si>
    <t>四年</t>
  </si>
  <si>
    <t>普通文科类</t>
  </si>
  <si>
    <t>普通理科类</t>
  </si>
  <si>
    <t>计算机类</t>
  </si>
  <si>
    <t>机械电子工程技术</t>
  </si>
  <si>
    <t>汽车工程技术</t>
  </si>
  <si>
    <t>电气工程及自动化</t>
  </si>
  <si>
    <t>智能制造工程技术</t>
  </si>
  <si>
    <t>物联网工程技术</t>
  </si>
  <si>
    <t>大数据工程技术</t>
  </si>
  <si>
    <t>数字媒体技术</t>
  </si>
  <si>
    <t>艺体类</t>
  </si>
  <si>
    <t>工程造价</t>
  </si>
  <si>
    <t>大数据与财务管理</t>
  </si>
  <si>
    <t>现代物流管理</t>
  </si>
  <si>
    <t>舞蹈表演与编导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</si>
</sst>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K4" sqref="K4"/>
    </sheetView>
  </sheetViews>
  <sheetFormatPr defaultColWidth="9" defaultRowHeight="13.5"/>
  <cols>
    <col min="1" max="1" width="5.375" style="1" customWidth="1"/>
    <col min="2" max="2" width="9.375" style="1" customWidth="1"/>
    <col min="3" max="3" width="19.375" style="2" customWidth="1"/>
    <col min="4" max="4" width="5.375" style="1" customWidth="1"/>
    <col min="5" max="5" width="10.875" style="1" customWidth="1"/>
    <col min="6" max="6" width="8.625" style="11" customWidth="1"/>
    <col min="7" max="7" width="8.875" style="11" customWidth="1"/>
    <col min="8" max="8" width="10.625" style="1" customWidth="1"/>
    <col min="9" max="9" width="6.625" style="1" customWidth="1"/>
    <col min="10" max="10" width="5.375" style="1" customWidth="1"/>
  </cols>
  <sheetData>
    <row r="1" customFormat="1" ht="22.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12" t="s">
        <v>6</v>
      </c>
      <c r="G2" s="13" t="s">
        <v>7</v>
      </c>
      <c r="H2" s="5" t="s">
        <v>8</v>
      </c>
      <c r="I2" s="5" t="s">
        <v>9</v>
      </c>
      <c r="J2" s="5" t="s">
        <v>10</v>
      </c>
    </row>
    <row r="3" spans="1:10">
      <c r="A3" s="4"/>
      <c r="B3" s="4"/>
      <c r="C3" s="5"/>
      <c r="D3" s="4"/>
      <c r="E3" s="4"/>
      <c r="F3" s="12"/>
      <c r="G3" s="13"/>
      <c r="H3" s="5"/>
      <c r="I3" s="5"/>
      <c r="J3" s="5"/>
    </row>
    <row r="4" spans="1:11">
      <c r="A4" s="4" t="s">
        <v>11</v>
      </c>
      <c r="B4" s="4"/>
      <c r="C4" s="4"/>
      <c r="D4" s="4"/>
      <c r="E4" s="4"/>
      <c r="F4" s="6">
        <v>180</v>
      </c>
      <c r="G4" s="6">
        <v>400</v>
      </c>
      <c r="H4" s="6">
        <v>150</v>
      </c>
      <c r="I4" s="6">
        <v>1011</v>
      </c>
      <c r="J4" s="6">
        <v>259</v>
      </c>
      <c r="K4" s="14">
        <f>G4+F4-107</f>
        <v>473</v>
      </c>
    </row>
    <row r="5" ht="20" customHeight="1" spans="1:10">
      <c r="A5" s="7">
        <v>1</v>
      </c>
      <c r="B5" s="7">
        <v>260101</v>
      </c>
      <c r="C5" s="8" t="s">
        <v>12</v>
      </c>
      <c r="D5" s="7" t="s">
        <v>13</v>
      </c>
      <c r="E5" s="7" t="s">
        <v>14</v>
      </c>
      <c r="F5" s="6">
        <v>180</v>
      </c>
      <c r="G5" s="6">
        <v>400</v>
      </c>
      <c r="H5" s="9">
        <v>1</v>
      </c>
      <c r="I5" s="9">
        <v>4</v>
      </c>
      <c r="J5" s="10">
        <v>87</v>
      </c>
    </row>
    <row r="6" ht="20" customHeight="1" spans="1:10">
      <c r="A6" s="7"/>
      <c r="B6" s="7"/>
      <c r="C6" s="8"/>
      <c r="D6" s="7"/>
      <c r="E6" s="7" t="s">
        <v>15</v>
      </c>
      <c r="F6" s="6"/>
      <c r="G6" s="6"/>
      <c r="H6" s="9">
        <v>4</v>
      </c>
      <c r="I6" s="9">
        <v>35</v>
      </c>
      <c r="J6" s="10"/>
    </row>
    <row r="7" ht="20" customHeight="1" spans="1:10">
      <c r="A7" s="7"/>
      <c r="B7" s="7"/>
      <c r="C7" s="8"/>
      <c r="D7" s="7"/>
      <c r="E7" s="7" t="s">
        <v>16</v>
      </c>
      <c r="F7" s="6"/>
      <c r="G7" s="6"/>
      <c r="H7" s="9">
        <v>1</v>
      </c>
      <c r="I7" s="9">
        <v>2</v>
      </c>
      <c r="J7" s="10"/>
    </row>
    <row r="8" ht="20" customHeight="1" spans="1:10">
      <c r="A8" s="7">
        <v>2</v>
      </c>
      <c r="B8" s="7">
        <v>260301</v>
      </c>
      <c r="C8" s="8" t="s">
        <v>17</v>
      </c>
      <c r="D8" s="7" t="s">
        <v>13</v>
      </c>
      <c r="E8" s="7" t="s">
        <v>14</v>
      </c>
      <c r="F8" s="6"/>
      <c r="G8" s="6"/>
      <c r="H8" s="9">
        <v>1</v>
      </c>
      <c r="I8" s="9">
        <v>4</v>
      </c>
      <c r="J8" s="10">
        <v>85</v>
      </c>
    </row>
    <row r="9" ht="20" customHeight="1" spans="1:10">
      <c r="A9" s="7"/>
      <c r="B9" s="7"/>
      <c r="C9" s="8"/>
      <c r="D9" s="7"/>
      <c r="E9" s="7" t="s">
        <v>15</v>
      </c>
      <c r="F9" s="6"/>
      <c r="G9" s="6"/>
      <c r="H9" s="9">
        <v>4</v>
      </c>
      <c r="I9" s="9">
        <v>35</v>
      </c>
      <c r="J9" s="10"/>
    </row>
    <row r="10" ht="20" customHeight="1" spans="1:10">
      <c r="A10" s="7"/>
      <c r="B10" s="7"/>
      <c r="C10" s="8"/>
      <c r="D10" s="7"/>
      <c r="E10" s="7" t="s">
        <v>16</v>
      </c>
      <c r="F10" s="6"/>
      <c r="G10" s="6"/>
      <c r="H10" s="9">
        <v>1</v>
      </c>
      <c r="I10" s="9">
        <v>2</v>
      </c>
      <c r="J10" s="10"/>
    </row>
    <row r="11" ht="20" customHeight="1" spans="1:10">
      <c r="A11" s="7">
        <v>3</v>
      </c>
      <c r="B11" s="7">
        <v>260701</v>
      </c>
      <c r="C11" s="8" t="s">
        <v>18</v>
      </c>
      <c r="D11" s="7" t="s">
        <v>13</v>
      </c>
      <c r="E11" s="7" t="s">
        <v>14</v>
      </c>
      <c r="F11" s="6"/>
      <c r="G11" s="6"/>
      <c r="H11" s="9">
        <v>1</v>
      </c>
      <c r="I11" s="9">
        <v>4</v>
      </c>
      <c r="J11" s="10"/>
    </row>
    <row r="12" ht="20" customHeight="1" spans="1:10">
      <c r="A12" s="7"/>
      <c r="B12" s="7"/>
      <c r="C12" s="8"/>
      <c r="D12" s="7"/>
      <c r="E12" s="7" t="s">
        <v>15</v>
      </c>
      <c r="F12" s="6"/>
      <c r="G12" s="6"/>
      <c r="H12" s="9">
        <v>3</v>
      </c>
      <c r="I12" s="9">
        <v>31</v>
      </c>
      <c r="J12" s="10"/>
    </row>
    <row r="13" ht="20" customHeight="1" spans="1:10">
      <c r="A13" s="7"/>
      <c r="B13" s="7"/>
      <c r="C13" s="8"/>
      <c r="D13" s="7"/>
      <c r="E13" s="7" t="s">
        <v>16</v>
      </c>
      <c r="F13" s="6"/>
      <c r="G13" s="6"/>
      <c r="H13" s="9">
        <v>1</v>
      </c>
      <c r="I13" s="9">
        <v>1</v>
      </c>
      <c r="J13" s="10"/>
    </row>
    <row r="14" ht="20" customHeight="1" spans="1:10">
      <c r="A14" s="7">
        <v>4</v>
      </c>
      <c r="B14" s="7">
        <v>260302</v>
      </c>
      <c r="C14" s="8" t="s">
        <v>19</v>
      </c>
      <c r="D14" s="7" t="s">
        <v>13</v>
      </c>
      <c r="E14" s="7" t="s">
        <v>14</v>
      </c>
      <c r="F14" s="6"/>
      <c r="G14" s="6"/>
      <c r="H14" s="9">
        <v>1</v>
      </c>
      <c r="I14" s="9">
        <v>4</v>
      </c>
      <c r="J14" s="10">
        <v>87</v>
      </c>
    </row>
    <row r="15" ht="20" customHeight="1" spans="1:10">
      <c r="A15" s="7"/>
      <c r="B15" s="7"/>
      <c r="C15" s="8"/>
      <c r="D15" s="7"/>
      <c r="E15" s="7" t="s">
        <v>15</v>
      </c>
      <c r="F15" s="6"/>
      <c r="G15" s="6"/>
      <c r="H15" s="9">
        <v>4</v>
      </c>
      <c r="I15" s="9">
        <v>35</v>
      </c>
      <c r="J15" s="10"/>
    </row>
    <row r="16" ht="20" customHeight="1" spans="1:10">
      <c r="A16" s="7"/>
      <c r="B16" s="7"/>
      <c r="C16" s="8"/>
      <c r="D16" s="7"/>
      <c r="E16" s="7" t="s">
        <v>16</v>
      </c>
      <c r="F16" s="6"/>
      <c r="G16" s="6"/>
      <c r="H16" s="9">
        <v>1</v>
      </c>
      <c r="I16" s="9">
        <v>2</v>
      </c>
      <c r="J16" s="10"/>
    </row>
    <row r="17" ht="20" customHeight="1" spans="1:10">
      <c r="A17" s="7">
        <v>5</v>
      </c>
      <c r="B17" s="7">
        <v>260102</v>
      </c>
      <c r="C17" s="8" t="s">
        <v>20</v>
      </c>
      <c r="D17" s="7" t="s">
        <v>13</v>
      </c>
      <c r="E17" s="7" t="s">
        <v>14</v>
      </c>
      <c r="F17" s="6"/>
      <c r="G17" s="6"/>
      <c r="H17" s="9">
        <v>1</v>
      </c>
      <c r="I17" s="9">
        <v>1</v>
      </c>
      <c r="J17" s="8"/>
    </row>
    <row r="18" ht="20" customHeight="1" spans="1:10">
      <c r="A18" s="7"/>
      <c r="B18" s="7"/>
      <c r="C18" s="8"/>
      <c r="D18" s="7"/>
      <c r="E18" s="7" t="s">
        <v>15</v>
      </c>
      <c r="F18" s="6"/>
      <c r="G18" s="6"/>
      <c r="H18" s="9">
        <v>4</v>
      </c>
      <c r="I18" s="9">
        <v>38</v>
      </c>
      <c r="J18" s="8"/>
    </row>
    <row r="19" ht="20" customHeight="1" spans="1:10">
      <c r="A19" s="7"/>
      <c r="B19" s="7"/>
      <c r="C19" s="8"/>
      <c r="D19" s="7"/>
      <c r="E19" s="7" t="s">
        <v>16</v>
      </c>
      <c r="F19" s="6"/>
      <c r="G19" s="6"/>
      <c r="H19" s="9">
        <v>1</v>
      </c>
      <c r="I19" s="9">
        <v>2</v>
      </c>
      <c r="J19" s="8"/>
    </row>
    <row r="20" ht="20" customHeight="1" spans="1:10">
      <c r="A20" s="7">
        <v>6</v>
      </c>
      <c r="B20" s="7">
        <v>310102</v>
      </c>
      <c r="C20" s="8" t="s">
        <v>21</v>
      </c>
      <c r="D20" s="7" t="s">
        <v>13</v>
      </c>
      <c r="E20" s="7" t="s">
        <v>14</v>
      </c>
      <c r="F20" s="6"/>
      <c r="G20" s="6"/>
      <c r="H20" s="9">
        <v>1</v>
      </c>
      <c r="I20" s="9">
        <v>1</v>
      </c>
      <c r="J20" s="8"/>
    </row>
    <row r="21" ht="20" customHeight="1" spans="1:10">
      <c r="A21" s="7"/>
      <c r="B21" s="7"/>
      <c r="C21" s="8"/>
      <c r="D21" s="7"/>
      <c r="E21" s="7" t="s">
        <v>15</v>
      </c>
      <c r="F21" s="6"/>
      <c r="G21" s="6"/>
      <c r="H21" s="9">
        <v>3</v>
      </c>
      <c r="I21" s="9">
        <v>19</v>
      </c>
      <c r="J21" s="8"/>
    </row>
    <row r="22" ht="20" customHeight="1" spans="1:10">
      <c r="A22" s="7"/>
      <c r="B22" s="7"/>
      <c r="C22" s="8"/>
      <c r="D22" s="7"/>
      <c r="E22" s="7" t="s">
        <v>16</v>
      </c>
      <c r="F22" s="6"/>
      <c r="G22" s="6"/>
      <c r="H22" s="9">
        <v>7</v>
      </c>
      <c r="I22" s="9">
        <v>49</v>
      </c>
      <c r="J22" s="8"/>
    </row>
    <row r="23" ht="20" customHeight="1" spans="1:10">
      <c r="A23" s="7">
        <v>7</v>
      </c>
      <c r="B23" s="7">
        <v>310205</v>
      </c>
      <c r="C23" s="8" t="s">
        <v>22</v>
      </c>
      <c r="D23" s="7" t="s">
        <v>13</v>
      </c>
      <c r="E23" s="7" t="s">
        <v>14</v>
      </c>
      <c r="F23" s="6"/>
      <c r="G23" s="6"/>
      <c r="H23" s="9">
        <v>1</v>
      </c>
      <c r="I23" s="9">
        <v>1</v>
      </c>
      <c r="J23" s="8"/>
    </row>
    <row r="24" ht="20" customHeight="1" spans="1:10">
      <c r="A24" s="7"/>
      <c r="B24" s="7"/>
      <c r="C24" s="8"/>
      <c r="D24" s="7"/>
      <c r="E24" s="7" t="s">
        <v>15</v>
      </c>
      <c r="F24" s="6"/>
      <c r="G24" s="6"/>
      <c r="H24" s="9">
        <v>3</v>
      </c>
      <c r="I24" s="9">
        <v>17</v>
      </c>
      <c r="J24" s="8"/>
    </row>
    <row r="25" ht="20" customHeight="1" spans="1:10">
      <c r="A25" s="7"/>
      <c r="B25" s="7"/>
      <c r="C25" s="8"/>
      <c r="D25" s="7"/>
      <c r="E25" s="7" t="s">
        <v>16</v>
      </c>
      <c r="F25" s="6"/>
      <c r="G25" s="6"/>
      <c r="H25" s="9">
        <v>7</v>
      </c>
      <c r="I25" s="9">
        <v>51</v>
      </c>
      <c r="J25" s="8"/>
    </row>
    <row r="26" ht="20" customHeight="1" spans="1:10">
      <c r="A26" s="7">
        <v>8</v>
      </c>
      <c r="B26" s="7">
        <v>310204</v>
      </c>
      <c r="C26" s="8" t="s">
        <v>23</v>
      </c>
      <c r="D26" s="7" t="s">
        <v>13</v>
      </c>
      <c r="E26" s="7" t="s">
        <v>14</v>
      </c>
      <c r="F26" s="6"/>
      <c r="G26" s="6"/>
      <c r="H26" s="9">
        <v>1</v>
      </c>
      <c r="I26" s="9">
        <v>3</v>
      </c>
      <c r="J26" s="8"/>
    </row>
    <row r="27" ht="20" customHeight="1" spans="1:10">
      <c r="A27" s="7"/>
      <c r="B27" s="7"/>
      <c r="C27" s="8"/>
      <c r="D27" s="7"/>
      <c r="E27" s="7" t="s">
        <v>15</v>
      </c>
      <c r="F27" s="6"/>
      <c r="G27" s="6"/>
      <c r="H27" s="9">
        <v>3</v>
      </c>
      <c r="I27" s="9">
        <v>17</v>
      </c>
      <c r="J27" s="8"/>
    </row>
    <row r="28" ht="20" customHeight="1" spans="1:10">
      <c r="A28" s="7"/>
      <c r="B28" s="7"/>
      <c r="C28" s="8"/>
      <c r="D28" s="7"/>
      <c r="E28" s="7" t="s">
        <v>16</v>
      </c>
      <c r="F28" s="6"/>
      <c r="G28" s="6"/>
      <c r="H28" s="9">
        <v>6</v>
      </c>
      <c r="I28" s="9">
        <v>47</v>
      </c>
      <c r="J28" s="8"/>
    </row>
    <row r="29" ht="20" customHeight="1" spans="1:10">
      <c r="A29" s="7"/>
      <c r="B29" s="7"/>
      <c r="C29" s="8"/>
      <c r="D29" s="7"/>
      <c r="E29" s="7" t="s">
        <v>24</v>
      </c>
      <c r="F29" s="6"/>
      <c r="G29" s="6"/>
      <c r="H29" s="9">
        <v>1</v>
      </c>
      <c r="I29" s="9">
        <v>1</v>
      </c>
      <c r="J29" s="8"/>
    </row>
    <row r="30" ht="20" customHeight="1" spans="1:10">
      <c r="A30" s="7">
        <v>9</v>
      </c>
      <c r="B30" s="7">
        <v>240501</v>
      </c>
      <c r="C30" s="8" t="s">
        <v>25</v>
      </c>
      <c r="D30" s="7" t="s">
        <v>13</v>
      </c>
      <c r="E30" s="7" t="s">
        <v>14</v>
      </c>
      <c r="F30" s="6"/>
      <c r="G30" s="6"/>
      <c r="H30" s="9">
        <v>1</v>
      </c>
      <c r="I30" s="9">
        <v>10</v>
      </c>
      <c r="J30" s="8"/>
    </row>
    <row r="31" ht="20" customHeight="1" spans="1:10">
      <c r="A31" s="7"/>
      <c r="B31" s="7"/>
      <c r="C31" s="8"/>
      <c r="D31" s="7"/>
      <c r="E31" s="7" t="s">
        <v>15</v>
      </c>
      <c r="F31" s="6"/>
      <c r="G31" s="6"/>
      <c r="H31" s="9">
        <v>11</v>
      </c>
      <c r="I31" s="9">
        <v>76</v>
      </c>
      <c r="J31" s="8"/>
    </row>
    <row r="32" ht="20" customHeight="1" spans="1:10">
      <c r="A32" s="7"/>
      <c r="B32" s="7"/>
      <c r="C32" s="8"/>
      <c r="D32" s="7"/>
      <c r="E32" s="7" t="s">
        <v>24</v>
      </c>
      <c r="F32" s="6"/>
      <c r="G32" s="6"/>
      <c r="H32" s="9">
        <v>1</v>
      </c>
      <c r="I32" s="9">
        <v>1</v>
      </c>
      <c r="J32" s="8"/>
    </row>
    <row r="33" ht="20" customHeight="1" spans="1:10">
      <c r="A33" s="7">
        <v>10</v>
      </c>
      <c r="B33" s="7">
        <v>330301</v>
      </c>
      <c r="C33" s="8" t="s">
        <v>26</v>
      </c>
      <c r="D33" s="7" t="s">
        <v>13</v>
      </c>
      <c r="E33" s="7" t="s">
        <v>14</v>
      </c>
      <c r="F33" s="6"/>
      <c r="G33" s="6"/>
      <c r="H33" s="9">
        <v>28</v>
      </c>
      <c r="I33" s="9">
        <v>189</v>
      </c>
      <c r="J33" s="8"/>
    </row>
    <row r="34" ht="20" customHeight="1" spans="1:10">
      <c r="A34" s="7"/>
      <c r="B34" s="7"/>
      <c r="C34" s="8"/>
      <c r="D34" s="7"/>
      <c r="E34" s="7" t="s">
        <v>15</v>
      </c>
      <c r="F34" s="6"/>
      <c r="G34" s="6"/>
      <c r="H34" s="9">
        <v>5</v>
      </c>
      <c r="I34" s="9">
        <v>46</v>
      </c>
      <c r="J34" s="8"/>
    </row>
    <row r="35" ht="20" customHeight="1" spans="1:10">
      <c r="A35" s="7"/>
      <c r="B35" s="7"/>
      <c r="C35" s="8"/>
      <c r="D35" s="7"/>
      <c r="E35" s="7" t="s">
        <v>16</v>
      </c>
      <c r="F35" s="6"/>
      <c r="G35" s="6"/>
      <c r="H35" s="9">
        <v>1</v>
      </c>
      <c r="I35" s="9">
        <v>1</v>
      </c>
      <c r="J35" s="8"/>
    </row>
    <row r="36" ht="20" customHeight="1" spans="1:10">
      <c r="A36" s="7"/>
      <c r="B36" s="7"/>
      <c r="C36" s="8"/>
      <c r="D36" s="7"/>
      <c r="E36" s="7" t="s">
        <v>24</v>
      </c>
      <c r="F36" s="6"/>
      <c r="G36" s="6"/>
      <c r="H36" s="9">
        <v>1</v>
      </c>
      <c r="I36" s="9">
        <v>1</v>
      </c>
      <c r="J36" s="8"/>
    </row>
    <row r="37" ht="20" customHeight="1" spans="1:10">
      <c r="A37" s="7">
        <v>11</v>
      </c>
      <c r="B37" s="7">
        <v>330802</v>
      </c>
      <c r="C37" s="8" t="s">
        <v>27</v>
      </c>
      <c r="D37" s="7" t="s">
        <v>13</v>
      </c>
      <c r="E37" s="7" t="s">
        <v>14</v>
      </c>
      <c r="F37" s="6"/>
      <c r="G37" s="6"/>
      <c r="H37" s="9">
        <v>28</v>
      </c>
      <c r="I37" s="9">
        <v>189</v>
      </c>
      <c r="J37" s="8"/>
    </row>
    <row r="38" ht="20" customHeight="1" spans="1:10">
      <c r="A38" s="7"/>
      <c r="B38" s="7"/>
      <c r="C38" s="8"/>
      <c r="D38" s="7"/>
      <c r="E38" s="7" t="s">
        <v>15</v>
      </c>
      <c r="F38" s="6"/>
      <c r="G38" s="6"/>
      <c r="H38" s="9">
        <v>5</v>
      </c>
      <c r="I38" s="9">
        <v>46</v>
      </c>
      <c r="J38" s="8"/>
    </row>
    <row r="39" ht="20" customHeight="1" spans="1:10">
      <c r="A39" s="7"/>
      <c r="B39" s="7"/>
      <c r="C39" s="8"/>
      <c r="D39" s="7"/>
      <c r="E39" s="7" t="s">
        <v>16</v>
      </c>
      <c r="F39" s="6"/>
      <c r="G39" s="6"/>
      <c r="H39" s="9">
        <v>1</v>
      </c>
      <c r="I39" s="9">
        <v>1</v>
      </c>
      <c r="J39" s="8"/>
    </row>
    <row r="40" ht="20" customHeight="1" spans="1:10">
      <c r="A40" s="7"/>
      <c r="B40" s="7"/>
      <c r="C40" s="8"/>
      <c r="D40" s="7"/>
      <c r="E40" s="7" t="s">
        <v>24</v>
      </c>
      <c r="F40" s="6"/>
      <c r="G40" s="6"/>
      <c r="H40" s="9">
        <v>1</v>
      </c>
      <c r="I40" s="9">
        <v>1</v>
      </c>
      <c r="J40" s="8"/>
    </row>
    <row r="41" ht="20" customHeight="1" spans="1:10">
      <c r="A41" s="7">
        <v>12</v>
      </c>
      <c r="B41" s="7">
        <v>350202</v>
      </c>
      <c r="C41" s="8" t="s">
        <v>28</v>
      </c>
      <c r="D41" s="7" t="s">
        <v>13</v>
      </c>
      <c r="E41" s="7" t="s">
        <v>14</v>
      </c>
      <c r="F41" s="6"/>
      <c r="G41" s="6"/>
      <c r="H41" s="9">
        <v>4</v>
      </c>
      <c r="I41" s="9">
        <v>38</v>
      </c>
      <c r="J41" s="8"/>
    </row>
    <row r="42" ht="20" customHeight="1" spans="1:10">
      <c r="A42" s="7"/>
      <c r="B42" s="7"/>
      <c r="C42" s="8"/>
      <c r="D42" s="7"/>
      <c r="E42" s="7" t="s">
        <v>24</v>
      </c>
      <c r="F42" s="6"/>
      <c r="G42" s="6"/>
      <c r="H42" s="9">
        <v>1</v>
      </c>
      <c r="I42" s="9">
        <v>6</v>
      </c>
      <c r="J42" s="8"/>
    </row>
    <row r="44" customFormat="1" spans="1:10">
      <c r="A44" s="1"/>
      <c r="B44" s="1"/>
      <c r="C44" s="2"/>
      <c r="D44" s="1"/>
      <c r="E44" s="1"/>
      <c r="F44"/>
      <c r="G44"/>
      <c r="H44"/>
      <c r="I44"/>
      <c r="J44" s="1"/>
    </row>
  </sheetData>
  <mergeCells count="74">
    <mergeCell ref="A1:J1"/>
    <mergeCell ref="A4:E4"/>
    <mergeCell ref="A2:A3"/>
    <mergeCell ref="A5:A7"/>
    <mergeCell ref="A8:A10"/>
    <mergeCell ref="A11:A13"/>
    <mergeCell ref="A14:A16"/>
    <mergeCell ref="A17:A19"/>
    <mergeCell ref="A20:A22"/>
    <mergeCell ref="A23:A25"/>
    <mergeCell ref="A26:A29"/>
    <mergeCell ref="A30:A32"/>
    <mergeCell ref="A33:A36"/>
    <mergeCell ref="A37:A40"/>
    <mergeCell ref="A41:A42"/>
    <mergeCell ref="B2:B3"/>
    <mergeCell ref="B5:B7"/>
    <mergeCell ref="B8:B10"/>
    <mergeCell ref="B11:B13"/>
    <mergeCell ref="B14:B16"/>
    <mergeCell ref="B17:B19"/>
    <mergeCell ref="B20:B22"/>
    <mergeCell ref="B23:B25"/>
    <mergeCell ref="B26:B29"/>
    <mergeCell ref="B30:B32"/>
    <mergeCell ref="B33:B36"/>
    <mergeCell ref="B37:B40"/>
    <mergeCell ref="B41:B42"/>
    <mergeCell ref="C2:C3"/>
    <mergeCell ref="C5:C7"/>
    <mergeCell ref="C8:C10"/>
    <mergeCell ref="C11:C13"/>
    <mergeCell ref="C14:C16"/>
    <mergeCell ref="C17:C19"/>
    <mergeCell ref="C20:C22"/>
    <mergeCell ref="C23:C25"/>
    <mergeCell ref="C26:C29"/>
    <mergeCell ref="C30:C32"/>
    <mergeCell ref="C33:C36"/>
    <mergeCell ref="C37:C40"/>
    <mergeCell ref="C41:C42"/>
    <mergeCell ref="D2:D3"/>
    <mergeCell ref="D5:D7"/>
    <mergeCell ref="D8:D10"/>
    <mergeCell ref="D11:D13"/>
    <mergeCell ref="D14:D16"/>
    <mergeCell ref="D17:D19"/>
    <mergeCell ref="D20:D22"/>
    <mergeCell ref="D23:D25"/>
    <mergeCell ref="D26:D29"/>
    <mergeCell ref="D30:D32"/>
    <mergeCell ref="D33:D36"/>
    <mergeCell ref="D37:D40"/>
    <mergeCell ref="D41:D42"/>
    <mergeCell ref="E2:E3"/>
    <mergeCell ref="F2:F3"/>
    <mergeCell ref="F5:F42"/>
    <mergeCell ref="G2:G3"/>
    <mergeCell ref="G5:G42"/>
    <mergeCell ref="H2:H3"/>
    <mergeCell ref="I2:I3"/>
    <mergeCell ref="J2:J3"/>
    <mergeCell ref="J5:J7"/>
    <mergeCell ref="J8:J10"/>
    <mergeCell ref="J11:J13"/>
    <mergeCell ref="J14:J16"/>
    <mergeCell ref="J17:J19"/>
    <mergeCell ref="J20:J22"/>
    <mergeCell ref="J23:J25"/>
    <mergeCell ref="J26:J29"/>
    <mergeCell ref="J30:J32"/>
    <mergeCell ref="J33:J36"/>
    <mergeCell ref="J37:J40"/>
    <mergeCell ref="J41:J4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workbookViewId="0">
      <selection activeCell="F5" sqref="F5"/>
    </sheetView>
  </sheetViews>
  <sheetFormatPr defaultColWidth="9" defaultRowHeight="13.5"/>
  <cols>
    <col min="1" max="1" width="5.375" style="1" customWidth="1"/>
    <col min="2" max="2" width="9.375" style="1" customWidth="1"/>
    <col min="3" max="3" width="19.375" style="2" customWidth="1"/>
    <col min="4" max="4" width="10.875" style="1" customWidth="1"/>
    <col min="5" max="5" width="10.625" style="1" customWidth="1"/>
    <col min="6" max="6" width="6.625" style="1" customWidth="1"/>
    <col min="7" max="7" width="5.375" style="1" customWidth="1"/>
    <col min="8" max="8" width="14.125" customWidth="1"/>
    <col min="9" max="9" width="10.625" style="1" customWidth="1"/>
  </cols>
  <sheetData>
    <row r="1" customFormat="1" ht="22.5" spans="1:9">
      <c r="A1" s="3" t="s">
        <v>0</v>
      </c>
      <c r="B1" s="3"/>
      <c r="C1" s="3"/>
      <c r="D1" s="3"/>
      <c r="E1" s="3"/>
      <c r="F1" s="3"/>
      <c r="G1" s="3"/>
      <c r="I1" s="3"/>
    </row>
    <row r="2" spans="1:9">
      <c r="A2" s="4" t="s">
        <v>1</v>
      </c>
      <c r="B2" s="4" t="s">
        <v>2</v>
      </c>
      <c r="C2" s="5" t="s">
        <v>3</v>
      </c>
      <c r="D2" s="4" t="s">
        <v>5</v>
      </c>
      <c r="E2" s="5" t="s">
        <v>8</v>
      </c>
      <c r="F2" s="5" t="s">
        <v>9</v>
      </c>
      <c r="G2" s="5" t="s">
        <v>10</v>
      </c>
      <c r="I2" s="5" t="s">
        <v>8</v>
      </c>
    </row>
    <row r="3" spans="1:9">
      <c r="A3" s="4"/>
      <c r="B3" s="4"/>
      <c r="C3" s="5"/>
      <c r="D3" s="4"/>
      <c r="E3" s="5"/>
      <c r="F3" s="5"/>
      <c r="G3" s="5"/>
      <c r="I3" s="5"/>
    </row>
    <row r="4" spans="1:9">
      <c r="A4" s="4" t="s">
        <v>11</v>
      </c>
      <c r="B4" s="4"/>
      <c r="C4" s="4"/>
      <c r="D4" s="4"/>
      <c r="E4" s="6">
        <v>150</v>
      </c>
      <c r="F4" s="6">
        <v>1011</v>
      </c>
      <c r="G4" s="6">
        <v>259</v>
      </c>
      <c r="I4" s="6">
        <v>150</v>
      </c>
    </row>
    <row r="5" ht="20" customHeight="1" spans="1:9">
      <c r="A5" s="7">
        <v>1</v>
      </c>
      <c r="B5" s="7">
        <v>260101</v>
      </c>
      <c r="C5" s="8" t="s">
        <v>12</v>
      </c>
      <c r="D5" s="7" t="s">
        <v>14</v>
      </c>
      <c r="E5" s="9">
        <v>1</v>
      </c>
      <c r="F5" s="9">
        <v>4</v>
      </c>
      <c r="G5" s="10">
        <v>87</v>
      </c>
      <c r="H5" t="str">
        <f>C5&amp;D5</f>
        <v>机械设计制造及自动化普通文科类</v>
      </c>
      <c r="I5" s="9">
        <v>1</v>
      </c>
    </row>
    <row r="6" ht="20" customHeight="1" spans="1:9">
      <c r="A6" s="7"/>
      <c r="B6" s="7"/>
      <c r="C6" s="8" t="s">
        <v>12</v>
      </c>
      <c r="D6" s="7" t="s">
        <v>15</v>
      </c>
      <c r="E6" s="9">
        <v>4</v>
      </c>
      <c r="F6" s="9">
        <v>35</v>
      </c>
      <c r="G6" s="10"/>
      <c r="H6" t="str">
        <f t="shared" ref="H6:H42" si="0">C6&amp;D6</f>
        <v>机械设计制造及自动化普通理科类</v>
      </c>
      <c r="I6" s="9">
        <v>4</v>
      </c>
    </row>
    <row r="7" ht="20" customHeight="1" spans="1:9">
      <c r="A7" s="7"/>
      <c r="B7" s="7"/>
      <c r="C7" s="8" t="s">
        <v>12</v>
      </c>
      <c r="D7" s="7" t="s">
        <v>16</v>
      </c>
      <c r="E7" s="9">
        <v>1</v>
      </c>
      <c r="F7" s="9">
        <v>2</v>
      </c>
      <c r="G7" s="10"/>
      <c r="H7" t="str">
        <f t="shared" si="0"/>
        <v>机械设计制造及自动化计算机类</v>
      </c>
      <c r="I7" s="9">
        <v>1</v>
      </c>
    </row>
    <row r="8" ht="20" customHeight="1" spans="1:9">
      <c r="A8" s="7">
        <v>2</v>
      </c>
      <c r="B8" s="7">
        <v>260301</v>
      </c>
      <c r="C8" s="8" t="s">
        <v>17</v>
      </c>
      <c r="D8" s="7" t="s">
        <v>14</v>
      </c>
      <c r="E8" s="9">
        <v>1</v>
      </c>
      <c r="F8" s="9">
        <v>4</v>
      </c>
      <c r="G8" s="10">
        <v>85</v>
      </c>
      <c r="H8" t="str">
        <f t="shared" si="0"/>
        <v>机械电子工程技术普通文科类</v>
      </c>
      <c r="I8" s="9">
        <v>1</v>
      </c>
    </row>
    <row r="9" ht="20" customHeight="1" spans="1:9">
      <c r="A9" s="7"/>
      <c r="B9" s="7"/>
      <c r="C9" s="8" t="s">
        <v>17</v>
      </c>
      <c r="D9" s="7" t="s">
        <v>15</v>
      </c>
      <c r="E9" s="9">
        <v>4</v>
      </c>
      <c r="F9" s="9">
        <v>35</v>
      </c>
      <c r="G9" s="10"/>
      <c r="H9" t="str">
        <f t="shared" si="0"/>
        <v>机械电子工程技术普通理科类</v>
      </c>
      <c r="I9" s="9">
        <v>4</v>
      </c>
    </row>
    <row r="10" ht="20" customHeight="1" spans="1:9">
      <c r="A10" s="7"/>
      <c r="B10" s="7"/>
      <c r="C10" s="8" t="s">
        <v>17</v>
      </c>
      <c r="D10" s="7" t="s">
        <v>16</v>
      </c>
      <c r="E10" s="9">
        <v>1</v>
      </c>
      <c r="F10" s="9">
        <v>2</v>
      </c>
      <c r="G10" s="10"/>
      <c r="H10" t="str">
        <f t="shared" si="0"/>
        <v>机械电子工程技术计算机类</v>
      </c>
      <c r="I10" s="9">
        <v>1</v>
      </c>
    </row>
    <row r="11" ht="20" customHeight="1" spans="1:9">
      <c r="A11" s="7">
        <v>3</v>
      </c>
      <c r="B11" s="7">
        <v>260701</v>
      </c>
      <c r="C11" s="8" t="s">
        <v>18</v>
      </c>
      <c r="D11" s="7" t="s">
        <v>14</v>
      </c>
      <c r="E11" s="9">
        <v>1</v>
      </c>
      <c r="F11" s="9">
        <v>4</v>
      </c>
      <c r="G11" s="10"/>
      <c r="H11" t="str">
        <f t="shared" si="0"/>
        <v>汽车工程技术普通文科类</v>
      </c>
      <c r="I11" s="9">
        <v>1</v>
      </c>
    </row>
    <row r="12" ht="20" customHeight="1" spans="1:9">
      <c r="A12" s="7"/>
      <c r="B12" s="7"/>
      <c r="C12" s="8" t="s">
        <v>18</v>
      </c>
      <c r="D12" s="7" t="s">
        <v>15</v>
      </c>
      <c r="E12" s="9">
        <v>3</v>
      </c>
      <c r="F12" s="9">
        <v>31</v>
      </c>
      <c r="G12" s="10"/>
      <c r="H12" t="str">
        <f t="shared" si="0"/>
        <v>汽车工程技术普通理科类</v>
      </c>
      <c r="I12" s="9">
        <v>3</v>
      </c>
    </row>
    <row r="13" ht="20" customHeight="1" spans="1:9">
      <c r="A13" s="7"/>
      <c r="B13" s="7"/>
      <c r="C13" s="8" t="s">
        <v>18</v>
      </c>
      <c r="D13" s="7" t="s">
        <v>16</v>
      </c>
      <c r="E13" s="9">
        <v>1</v>
      </c>
      <c r="F13" s="9">
        <v>1</v>
      </c>
      <c r="G13" s="10"/>
      <c r="H13" t="str">
        <f t="shared" si="0"/>
        <v>汽车工程技术计算机类</v>
      </c>
      <c r="I13" s="9">
        <v>1</v>
      </c>
    </row>
    <row r="14" ht="20" customHeight="1" spans="1:9">
      <c r="A14" s="7">
        <v>4</v>
      </c>
      <c r="B14" s="7">
        <v>260302</v>
      </c>
      <c r="C14" s="8" t="s">
        <v>19</v>
      </c>
      <c r="D14" s="7" t="s">
        <v>14</v>
      </c>
      <c r="E14" s="9">
        <v>1</v>
      </c>
      <c r="F14" s="9">
        <v>4</v>
      </c>
      <c r="G14" s="10">
        <v>87</v>
      </c>
      <c r="H14" t="str">
        <f t="shared" si="0"/>
        <v>电气工程及自动化普通文科类</v>
      </c>
      <c r="I14" s="9">
        <v>1</v>
      </c>
    </row>
    <row r="15" ht="20" customHeight="1" spans="1:9">
      <c r="A15" s="7"/>
      <c r="B15" s="7"/>
      <c r="C15" s="8" t="s">
        <v>19</v>
      </c>
      <c r="D15" s="7" t="s">
        <v>15</v>
      </c>
      <c r="E15" s="9">
        <v>4</v>
      </c>
      <c r="F15" s="9">
        <v>35</v>
      </c>
      <c r="G15" s="10"/>
      <c r="H15" t="str">
        <f t="shared" si="0"/>
        <v>电气工程及自动化普通理科类</v>
      </c>
      <c r="I15" s="9">
        <v>4</v>
      </c>
    </row>
    <row r="16" ht="20" customHeight="1" spans="1:9">
      <c r="A16" s="7"/>
      <c r="B16" s="7"/>
      <c r="C16" s="8" t="s">
        <v>19</v>
      </c>
      <c r="D16" s="7" t="s">
        <v>16</v>
      </c>
      <c r="E16" s="9">
        <v>1</v>
      </c>
      <c r="F16" s="9">
        <v>2</v>
      </c>
      <c r="G16" s="10"/>
      <c r="H16" t="str">
        <f t="shared" si="0"/>
        <v>电气工程及自动化计算机类</v>
      </c>
      <c r="I16" s="9">
        <v>1</v>
      </c>
    </row>
    <row r="17" ht="20" customHeight="1" spans="1:9">
      <c r="A17" s="7">
        <v>5</v>
      </c>
      <c r="B17" s="7">
        <v>260102</v>
      </c>
      <c r="C17" s="8" t="s">
        <v>20</v>
      </c>
      <c r="D17" s="7" t="s">
        <v>14</v>
      </c>
      <c r="E17" s="9">
        <v>1</v>
      </c>
      <c r="F17" s="9">
        <v>1</v>
      </c>
      <c r="G17" s="8"/>
      <c r="H17" t="str">
        <f t="shared" si="0"/>
        <v>智能制造工程技术普通文科类</v>
      </c>
      <c r="I17" s="9">
        <v>1</v>
      </c>
    </row>
    <row r="18" ht="20" customHeight="1" spans="1:9">
      <c r="A18" s="7"/>
      <c r="B18" s="7"/>
      <c r="C18" s="8" t="s">
        <v>20</v>
      </c>
      <c r="D18" s="7" t="s">
        <v>15</v>
      </c>
      <c r="E18" s="9">
        <v>4</v>
      </c>
      <c r="F18" s="9">
        <v>38</v>
      </c>
      <c r="G18" s="8"/>
      <c r="H18" t="str">
        <f t="shared" si="0"/>
        <v>智能制造工程技术普通理科类</v>
      </c>
      <c r="I18" s="9">
        <v>4</v>
      </c>
    </row>
    <row r="19" ht="20" customHeight="1" spans="1:9">
      <c r="A19" s="7"/>
      <c r="B19" s="7"/>
      <c r="C19" s="8" t="s">
        <v>20</v>
      </c>
      <c r="D19" s="7" t="s">
        <v>16</v>
      </c>
      <c r="E19" s="9">
        <v>1</v>
      </c>
      <c r="F19" s="9">
        <v>2</v>
      </c>
      <c r="G19" s="8"/>
      <c r="H19" t="str">
        <f t="shared" si="0"/>
        <v>智能制造工程技术计算机类</v>
      </c>
      <c r="I19" s="9">
        <v>1</v>
      </c>
    </row>
    <row r="20" ht="20" customHeight="1" spans="1:9">
      <c r="A20" s="7">
        <v>6</v>
      </c>
      <c r="B20" s="7">
        <v>310102</v>
      </c>
      <c r="C20" s="8" t="s">
        <v>21</v>
      </c>
      <c r="D20" s="7" t="s">
        <v>14</v>
      </c>
      <c r="E20" s="9">
        <v>1</v>
      </c>
      <c r="F20" s="9">
        <v>1</v>
      </c>
      <c r="G20" s="8"/>
      <c r="H20" t="str">
        <f t="shared" si="0"/>
        <v>物联网工程技术普通文科类</v>
      </c>
      <c r="I20" s="9">
        <v>1</v>
      </c>
    </row>
    <row r="21" ht="20" customHeight="1" spans="1:9">
      <c r="A21" s="7"/>
      <c r="B21" s="7"/>
      <c r="C21" s="8" t="s">
        <v>21</v>
      </c>
      <c r="D21" s="7" t="s">
        <v>15</v>
      </c>
      <c r="E21" s="9">
        <v>3</v>
      </c>
      <c r="F21" s="9">
        <v>19</v>
      </c>
      <c r="G21" s="8"/>
      <c r="H21" t="str">
        <f t="shared" si="0"/>
        <v>物联网工程技术普通理科类</v>
      </c>
      <c r="I21" s="9">
        <v>3</v>
      </c>
    </row>
    <row r="22" ht="20" customHeight="1" spans="1:9">
      <c r="A22" s="7"/>
      <c r="B22" s="7"/>
      <c r="C22" s="8" t="s">
        <v>21</v>
      </c>
      <c r="D22" s="7" t="s">
        <v>16</v>
      </c>
      <c r="E22" s="9">
        <v>7</v>
      </c>
      <c r="F22" s="9">
        <v>49</v>
      </c>
      <c r="G22" s="8"/>
      <c r="H22" t="str">
        <f t="shared" si="0"/>
        <v>物联网工程技术计算机类</v>
      </c>
      <c r="I22" s="9">
        <v>7</v>
      </c>
    </row>
    <row r="23" ht="20" customHeight="1" spans="1:9">
      <c r="A23" s="7">
        <v>7</v>
      </c>
      <c r="B23" s="7">
        <v>310205</v>
      </c>
      <c r="C23" s="8" t="s">
        <v>22</v>
      </c>
      <c r="D23" s="7" t="s">
        <v>14</v>
      </c>
      <c r="E23" s="9">
        <v>1</v>
      </c>
      <c r="F23" s="9">
        <v>1</v>
      </c>
      <c r="G23" s="8"/>
      <c r="H23" t="str">
        <f t="shared" si="0"/>
        <v>大数据工程技术普通文科类</v>
      </c>
      <c r="I23" s="9">
        <v>1</v>
      </c>
    </row>
    <row r="24" ht="20" customHeight="1" spans="1:9">
      <c r="A24" s="7"/>
      <c r="B24" s="7"/>
      <c r="C24" s="8" t="s">
        <v>22</v>
      </c>
      <c r="D24" s="7" t="s">
        <v>15</v>
      </c>
      <c r="E24" s="9">
        <v>3</v>
      </c>
      <c r="F24" s="9">
        <v>17</v>
      </c>
      <c r="G24" s="8"/>
      <c r="H24" t="str">
        <f t="shared" si="0"/>
        <v>大数据工程技术普通理科类</v>
      </c>
      <c r="I24" s="9">
        <v>3</v>
      </c>
    </row>
    <row r="25" ht="20" customHeight="1" spans="1:9">
      <c r="A25" s="7"/>
      <c r="B25" s="7"/>
      <c r="C25" s="8" t="s">
        <v>22</v>
      </c>
      <c r="D25" s="7" t="s">
        <v>16</v>
      </c>
      <c r="E25" s="9">
        <v>7</v>
      </c>
      <c r="F25" s="9">
        <v>51</v>
      </c>
      <c r="G25" s="8"/>
      <c r="H25" t="str">
        <f t="shared" si="0"/>
        <v>大数据工程技术计算机类</v>
      </c>
      <c r="I25" s="9">
        <v>7</v>
      </c>
    </row>
    <row r="26" ht="20" customHeight="1" spans="1:9">
      <c r="A26" s="7">
        <v>8</v>
      </c>
      <c r="B26" s="7">
        <v>310204</v>
      </c>
      <c r="C26" s="8" t="s">
        <v>23</v>
      </c>
      <c r="D26" s="7" t="s">
        <v>14</v>
      </c>
      <c r="E26" s="9">
        <v>1</v>
      </c>
      <c r="F26" s="9">
        <v>3</v>
      </c>
      <c r="G26" s="8"/>
      <c r="H26" t="str">
        <f t="shared" si="0"/>
        <v>数字媒体技术普通文科类</v>
      </c>
      <c r="I26" s="9">
        <v>1</v>
      </c>
    </row>
    <row r="27" ht="20" customHeight="1" spans="1:9">
      <c r="A27" s="7"/>
      <c r="B27" s="7"/>
      <c r="C27" s="8" t="s">
        <v>23</v>
      </c>
      <c r="D27" s="7" t="s">
        <v>15</v>
      </c>
      <c r="E27" s="9">
        <v>3</v>
      </c>
      <c r="F27" s="9">
        <v>17</v>
      </c>
      <c r="G27" s="8"/>
      <c r="H27" t="str">
        <f t="shared" si="0"/>
        <v>数字媒体技术普通理科类</v>
      </c>
      <c r="I27" s="9">
        <v>3</v>
      </c>
    </row>
    <row r="28" ht="20" customHeight="1" spans="1:9">
      <c r="A28" s="7"/>
      <c r="B28" s="7"/>
      <c r="C28" s="8" t="s">
        <v>23</v>
      </c>
      <c r="D28" s="7" t="s">
        <v>16</v>
      </c>
      <c r="E28" s="9">
        <v>6</v>
      </c>
      <c r="F28" s="9">
        <v>47</v>
      </c>
      <c r="G28" s="8"/>
      <c r="H28" t="str">
        <f t="shared" si="0"/>
        <v>数字媒体技术计算机类</v>
      </c>
      <c r="I28" s="9">
        <v>6</v>
      </c>
    </row>
    <row r="29" ht="20" customHeight="1" spans="1:9">
      <c r="A29" s="7"/>
      <c r="B29" s="7"/>
      <c r="C29" s="8" t="s">
        <v>23</v>
      </c>
      <c r="D29" s="7" t="s">
        <v>24</v>
      </c>
      <c r="E29" s="9">
        <v>1</v>
      </c>
      <c r="F29" s="9">
        <v>1</v>
      </c>
      <c r="G29" s="8"/>
      <c r="H29" t="str">
        <f t="shared" si="0"/>
        <v>数字媒体技术艺体类</v>
      </c>
      <c r="I29" s="9">
        <v>1</v>
      </c>
    </row>
    <row r="30" ht="20" customHeight="1" spans="1:9">
      <c r="A30" s="7">
        <v>9</v>
      </c>
      <c r="B30" s="7">
        <v>240501</v>
      </c>
      <c r="C30" s="8" t="s">
        <v>25</v>
      </c>
      <c r="D30" s="7" t="s">
        <v>14</v>
      </c>
      <c r="E30" s="9">
        <v>1</v>
      </c>
      <c r="F30" s="9">
        <v>10</v>
      </c>
      <c r="G30" s="8"/>
      <c r="H30" t="str">
        <f t="shared" si="0"/>
        <v>工程造价普通文科类</v>
      </c>
      <c r="I30" s="9">
        <v>1</v>
      </c>
    </row>
    <row r="31" ht="20" customHeight="1" spans="1:9">
      <c r="A31" s="7"/>
      <c r="B31" s="7"/>
      <c r="C31" s="8" t="s">
        <v>25</v>
      </c>
      <c r="D31" s="7" t="s">
        <v>15</v>
      </c>
      <c r="E31" s="9">
        <v>11</v>
      </c>
      <c r="F31" s="9">
        <v>76</v>
      </c>
      <c r="G31" s="8"/>
      <c r="H31" t="str">
        <f t="shared" si="0"/>
        <v>工程造价普通理科类</v>
      </c>
      <c r="I31" s="9">
        <v>11</v>
      </c>
    </row>
    <row r="32" ht="20" customHeight="1" spans="1:9">
      <c r="A32" s="7"/>
      <c r="B32" s="7"/>
      <c r="C32" s="8" t="s">
        <v>25</v>
      </c>
      <c r="D32" s="7" t="s">
        <v>24</v>
      </c>
      <c r="E32" s="9">
        <v>1</v>
      </c>
      <c r="F32" s="9">
        <v>1</v>
      </c>
      <c r="G32" s="8"/>
      <c r="H32" t="str">
        <f t="shared" si="0"/>
        <v>工程造价艺体类</v>
      </c>
      <c r="I32" s="9">
        <v>1</v>
      </c>
    </row>
    <row r="33" ht="20" customHeight="1" spans="1:9">
      <c r="A33" s="7">
        <v>10</v>
      </c>
      <c r="B33" s="7">
        <v>330301</v>
      </c>
      <c r="C33" s="8" t="s">
        <v>26</v>
      </c>
      <c r="D33" s="7" t="s">
        <v>14</v>
      </c>
      <c r="E33" s="9">
        <v>28</v>
      </c>
      <c r="F33" s="9">
        <v>189</v>
      </c>
      <c r="G33" s="8"/>
      <c r="H33" t="str">
        <f t="shared" si="0"/>
        <v>大数据与财务管理普通文科类</v>
      </c>
      <c r="I33" s="9">
        <v>28</v>
      </c>
    </row>
    <row r="34" ht="20" customHeight="1" spans="1:9">
      <c r="A34" s="7"/>
      <c r="B34" s="7"/>
      <c r="C34" s="8" t="s">
        <v>26</v>
      </c>
      <c r="D34" s="7" t="s">
        <v>15</v>
      </c>
      <c r="E34" s="9">
        <v>5</v>
      </c>
      <c r="F34" s="9">
        <v>46</v>
      </c>
      <c r="G34" s="8"/>
      <c r="H34" t="str">
        <f t="shared" si="0"/>
        <v>大数据与财务管理普通理科类</v>
      </c>
      <c r="I34" s="9">
        <v>5</v>
      </c>
    </row>
    <row r="35" ht="20" customHeight="1" spans="1:9">
      <c r="A35" s="7"/>
      <c r="B35" s="7"/>
      <c r="C35" s="8" t="s">
        <v>26</v>
      </c>
      <c r="D35" s="7" t="s">
        <v>16</v>
      </c>
      <c r="E35" s="9">
        <v>1</v>
      </c>
      <c r="F35" s="9">
        <v>1</v>
      </c>
      <c r="G35" s="8"/>
      <c r="H35" t="str">
        <f t="shared" si="0"/>
        <v>大数据与财务管理计算机类</v>
      </c>
      <c r="I35" s="9">
        <v>1</v>
      </c>
    </row>
    <row r="36" ht="20" customHeight="1" spans="1:9">
      <c r="A36" s="7"/>
      <c r="B36" s="7"/>
      <c r="C36" s="8" t="s">
        <v>26</v>
      </c>
      <c r="D36" s="7" t="s">
        <v>24</v>
      </c>
      <c r="E36" s="9">
        <v>1</v>
      </c>
      <c r="F36" s="9">
        <v>1</v>
      </c>
      <c r="G36" s="8"/>
      <c r="H36" t="str">
        <f t="shared" si="0"/>
        <v>大数据与财务管理艺体类</v>
      </c>
      <c r="I36" s="9">
        <v>1</v>
      </c>
    </row>
    <row r="37" ht="20" customHeight="1" spans="1:9">
      <c r="A37" s="7">
        <v>11</v>
      </c>
      <c r="B37" s="7">
        <v>330802</v>
      </c>
      <c r="C37" s="8" t="s">
        <v>27</v>
      </c>
      <c r="D37" s="7" t="s">
        <v>14</v>
      </c>
      <c r="E37" s="9">
        <v>28</v>
      </c>
      <c r="F37" s="9">
        <v>189</v>
      </c>
      <c r="G37" s="8"/>
      <c r="H37" t="str">
        <f t="shared" si="0"/>
        <v>现代物流管理普通文科类</v>
      </c>
      <c r="I37" s="9">
        <v>28</v>
      </c>
    </row>
    <row r="38" ht="20" customHeight="1" spans="1:9">
      <c r="A38" s="7"/>
      <c r="B38" s="7"/>
      <c r="C38" s="8" t="s">
        <v>27</v>
      </c>
      <c r="D38" s="7" t="s">
        <v>15</v>
      </c>
      <c r="E38" s="9">
        <v>5</v>
      </c>
      <c r="F38" s="9">
        <v>46</v>
      </c>
      <c r="G38" s="8"/>
      <c r="H38" t="str">
        <f t="shared" si="0"/>
        <v>现代物流管理普通理科类</v>
      </c>
      <c r="I38" s="9">
        <v>5</v>
      </c>
    </row>
    <row r="39" ht="20" customHeight="1" spans="1:9">
      <c r="A39" s="7"/>
      <c r="B39" s="7"/>
      <c r="C39" s="8" t="s">
        <v>27</v>
      </c>
      <c r="D39" s="7" t="s">
        <v>16</v>
      </c>
      <c r="E39" s="9">
        <v>1</v>
      </c>
      <c r="F39" s="9">
        <v>1</v>
      </c>
      <c r="G39" s="8"/>
      <c r="H39" t="str">
        <f t="shared" si="0"/>
        <v>现代物流管理计算机类</v>
      </c>
      <c r="I39" s="9">
        <v>1</v>
      </c>
    </row>
    <row r="40" ht="20" customHeight="1" spans="1:9">
      <c r="A40" s="7"/>
      <c r="B40" s="7"/>
      <c r="C40" s="8" t="s">
        <v>27</v>
      </c>
      <c r="D40" s="7" t="s">
        <v>24</v>
      </c>
      <c r="E40" s="9">
        <v>1</v>
      </c>
      <c r="F40" s="9">
        <v>1</v>
      </c>
      <c r="G40" s="8"/>
      <c r="H40" t="str">
        <f t="shared" si="0"/>
        <v>现代物流管理艺体类</v>
      </c>
      <c r="I40" s="9">
        <v>1</v>
      </c>
    </row>
    <row r="41" ht="20" customHeight="1" spans="1:9">
      <c r="A41" s="7">
        <v>12</v>
      </c>
      <c r="B41" s="7">
        <v>350202</v>
      </c>
      <c r="C41" s="8" t="s">
        <v>28</v>
      </c>
      <c r="D41" s="7" t="s">
        <v>14</v>
      </c>
      <c r="E41" s="9">
        <v>4</v>
      </c>
      <c r="F41" s="9">
        <v>38</v>
      </c>
      <c r="G41" s="8"/>
      <c r="H41" t="str">
        <f t="shared" si="0"/>
        <v>舞蹈表演与编导普通文科类</v>
      </c>
      <c r="I41" s="9">
        <v>4</v>
      </c>
    </row>
    <row r="42" ht="20" customHeight="1" spans="1:9">
      <c r="A42" s="7"/>
      <c r="B42" s="7"/>
      <c r="C42" s="8" t="s">
        <v>28</v>
      </c>
      <c r="D42" s="7" t="s">
        <v>24</v>
      </c>
      <c r="E42" s="9">
        <v>1</v>
      </c>
      <c r="F42" s="9">
        <v>6</v>
      </c>
      <c r="G42" s="8"/>
      <c r="H42" t="str">
        <f t="shared" si="0"/>
        <v>舞蹈表演与编导艺体类</v>
      </c>
      <c r="I42" s="9">
        <v>1</v>
      </c>
    </row>
    <row r="44" customFormat="1" spans="1:7">
      <c r="A44" s="1"/>
      <c r="B44" s="1"/>
      <c r="C44" s="2"/>
      <c r="D44" s="1"/>
      <c r="G44" s="1"/>
    </row>
  </sheetData>
  <mergeCells count="46">
    <mergeCell ref="A1:G1"/>
    <mergeCell ref="A4:D4"/>
    <mergeCell ref="A2:A3"/>
    <mergeCell ref="A5:A7"/>
    <mergeCell ref="A8:A10"/>
    <mergeCell ref="A11:A13"/>
    <mergeCell ref="A14:A16"/>
    <mergeCell ref="A17:A19"/>
    <mergeCell ref="A20:A22"/>
    <mergeCell ref="A23:A25"/>
    <mergeCell ref="A26:A29"/>
    <mergeCell ref="A30:A32"/>
    <mergeCell ref="A33:A36"/>
    <mergeCell ref="A37:A40"/>
    <mergeCell ref="A41:A42"/>
    <mergeCell ref="B2:B3"/>
    <mergeCell ref="B5:B7"/>
    <mergeCell ref="B8:B10"/>
    <mergeCell ref="B11:B13"/>
    <mergeCell ref="B14:B16"/>
    <mergeCell ref="B17:B19"/>
    <mergeCell ref="B20:B22"/>
    <mergeCell ref="B23:B25"/>
    <mergeCell ref="B26:B29"/>
    <mergeCell ref="B30:B32"/>
    <mergeCell ref="B33:B36"/>
    <mergeCell ref="B37:B40"/>
    <mergeCell ref="B41:B42"/>
    <mergeCell ref="C2:C3"/>
    <mergeCell ref="D2:D3"/>
    <mergeCell ref="E2:E3"/>
    <mergeCell ref="F2:F3"/>
    <mergeCell ref="G2:G3"/>
    <mergeCell ref="G5:G7"/>
    <mergeCell ref="G8:G10"/>
    <mergeCell ref="G11:G13"/>
    <mergeCell ref="G14:G16"/>
    <mergeCell ref="G17:G19"/>
    <mergeCell ref="G20:G22"/>
    <mergeCell ref="G23:G25"/>
    <mergeCell ref="G26:G29"/>
    <mergeCell ref="G30:G32"/>
    <mergeCell ref="G33:G36"/>
    <mergeCell ref="G37:G40"/>
    <mergeCell ref="G41:G42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录取统计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</dc:creator>
  <cp:lastModifiedBy>admin</cp:lastModifiedBy>
  <dcterms:created xsi:type="dcterms:W3CDTF">2025-03-10T07:26:00Z</dcterms:created>
  <dcterms:modified xsi:type="dcterms:W3CDTF">2025-05-09T06:16:43Z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645EBB9E28454020A3DEC4BCFC877DD1_13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